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320\Desktop\９月３０日にHPアップされるようにする\"/>
    </mc:Choice>
  </mc:AlternateContent>
  <xr:revisionPtr revIDLastSave="0" documentId="13_ncr:1_{99F3CE5B-FBFF-4784-ADDC-2ECC48F7F395}" xr6:coauthVersionLast="44" xr6:coauthVersionMax="44" xr10:uidLastSave="{00000000-0000-0000-0000-000000000000}"/>
  <bookViews>
    <workbookView xWindow="-120" yWindow="-120" windowWidth="20730" windowHeight="11160" tabRatio="879" firstSheet="4" activeTab="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O35" i="7"/>
  <c r="W35" i="7"/>
  <c r="E35" i="7"/>
  <c r="C35" i="7" s="1"/>
  <c r="DG34" i="7"/>
  <c r="CQ34" i="7"/>
  <c r="BY34" i="7"/>
  <c r="BE34" i="7"/>
  <c r="AO34" i="7"/>
  <c r="W34" i="7"/>
  <c r="E34" i="7"/>
  <c r="C34" i="7" s="1"/>
  <c r="U34" i="7" l="1"/>
  <c r="U35" i="7" l="1"/>
  <c r="U36" i="7" l="1"/>
  <c r="AM34" i="7" l="1"/>
  <c r="AM35" i="7" l="1"/>
  <c r="BW34" i="7" s="1"/>
  <c r="BW35" i="7" l="1"/>
  <c r="BW36" i="7" s="1"/>
  <c r="BW37" i="7" s="1"/>
  <c r="BW38" i="7" s="1"/>
  <c r="BW39" i="7" s="1"/>
  <c r="BW40" i="7" s="1"/>
  <c r="BW41" i="7" s="1"/>
  <c r="BW42" i="7" s="1"/>
  <c r="BW43" i="7" s="1"/>
  <c r="CO34" i="7"/>
  <c r="CO35" i="7" s="1"/>
</calcChain>
</file>

<file path=xl/sharedStrings.xml><?xml version="1.0" encoding="utf-8"?>
<sst xmlns="http://schemas.openxmlformats.org/spreadsheetml/2006/main" count="1147" uniqueCount="552">
  <si>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</si>
  <si>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</si>
  <si>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</si>
  <si>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</si>
  <si>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</si>
  <si>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</si>
  <si>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</si>
  <si>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</si>
  <si>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</si>
  <si>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</si>
  <si>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</si>
  <si>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</si>
  <si>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</si>
  <si>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</si>
  <si>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</si>
  <si>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新規発行の抑制を継続してきた結果、将来負担比率は低い水準を維持できている。一方で有形固定資産減価償却率は、類似団体より高い水準にあり、さらに上昇傾向にある。主な要因としては、昭和３０年代及び昭和４０年代に建築された幼稚園及び小・中学校が有形固定資産減価償却率９０％を超過していることが挙げられる。これらの施設については、耐震化による改修が終了しており、今後においても公共施設等総合管理計画に基づき、維持管理を適切に進めていく。</t>
    <rPh sb="1" eb="4">
      <t>チホウサイ</t>
    </rPh>
    <rPh sb="5" eb="7">
      <t>シンキ</t>
    </rPh>
    <rPh sb="7" eb="9">
      <t>ハッコウ</t>
    </rPh>
    <rPh sb="10" eb="12">
      <t>ヨクセイ</t>
    </rPh>
    <rPh sb="13" eb="15">
      <t>ケイゾク</t>
    </rPh>
    <rPh sb="19" eb="21">
      <t>ケッカ</t>
    </rPh>
    <rPh sb="22" eb="24">
      <t>ショウライ</t>
    </rPh>
    <rPh sb="24" eb="26">
      <t>フタン</t>
    </rPh>
    <rPh sb="26" eb="28">
      <t>ヒリツ</t>
    </rPh>
    <rPh sb="29" eb="30">
      <t>ヒク</t>
    </rPh>
    <rPh sb="31" eb="33">
      <t>スイジュン</t>
    </rPh>
    <rPh sb="34" eb="36">
      <t>イジ</t>
    </rPh>
    <rPh sb="42" eb="44">
      <t>イッポウ</t>
    </rPh>
    <rPh sb="45" eb="47">
      <t>ユウケイ</t>
    </rPh>
    <rPh sb="47" eb="49">
      <t>コテイ</t>
    </rPh>
    <rPh sb="49" eb="51">
      <t>シサン</t>
    </rPh>
    <rPh sb="51" eb="53">
      <t>ゲンカ</t>
    </rPh>
    <rPh sb="53" eb="55">
      <t>ショウキャク</t>
    </rPh>
    <rPh sb="55" eb="56">
      <t>リツ</t>
    </rPh>
    <rPh sb="58" eb="60">
      <t>ルイジ</t>
    </rPh>
    <rPh sb="60" eb="62">
      <t>ダンタイ</t>
    </rPh>
    <rPh sb="64" eb="65">
      <t>タカ</t>
    </rPh>
    <rPh sb="66" eb="68">
      <t>スイジュン</t>
    </rPh>
    <rPh sb="75" eb="77">
      <t>ジョウショウ</t>
    </rPh>
    <rPh sb="77" eb="79">
      <t>ケイコウ</t>
    </rPh>
    <rPh sb="83" eb="84">
      <t>オモ</t>
    </rPh>
    <rPh sb="85" eb="87">
      <t>ヨウイン</t>
    </rPh>
    <rPh sb="92" eb="94">
      <t>ショウワ</t>
    </rPh>
    <rPh sb="96" eb="98">
      <t>ネンダイ</t>
    </rPh>
    <rPh sb="98" eb="99">
      <t>オヨ</t>
    </rPh>
    <rPh sb="100" eb="102">
      <t>ショウワ</t>
    </rPh>
    <rPh sb="104" eb="106">
      <t>ネンダイ</t>
    </rPh>
    <rPh sb="107" eb="109">
      <t>ケンチク</t>
    </rPh>
    <rPh sb="112" eb="115">
      <t>ヨウチエン</t>
    </rPh>
    <rPh sb="115" eb="116">
      <t>オヨ</t>
    </rPh>
    <rPh sb="117" eb="118">
      <t>ショウ</t>
    </rPh>
    <rPh sb="119" eb="120">
      <t>ナカ</t>
    </rPh>
    <rPh sb="120" eb="122">
      <t>ガッコウ</t>
    </rPh>
    <rPh sb="123" eb="125">
      <t>ユウケイ</t>
    </rPh>
    <rPh sb="125" eb="127">
      <t>コテイ</t>
    </rPh>
    <rPh sb="127" eb="129">
      <t>シサン</t>
    </rPh>
    <rPh sb="129" eb="131">
      <t>ゲンカ</t>
    </rPh>
    <rPh sb="131" eb="133">
      <t>ショウキャク</t>
    </rPh>
    <rPh sb="133" eb="134">
      <t>リツ</t>
    </rPh>
    <rPh sb="138" eb="140">
      <t>チョウカ</t>
    </rPh>
    <rPh sb="147" eb="148">
      <t>ア</t>
    </rPh>
    <rPh sb="157" eb="159">
      <t>シセツ</t>
    </rPh>
    <rPh sb="165" eb="168">
      <t>タイシンカ</t>
    </rPh>
    <rPh sb="171" eb="173">
      <t>カイシュウ</t>
    </rPh>
    <rPh sb="174" eb="176">
      <t>シュウリョウ</t>
    </rPh>
    <rPh sb="181" eb="183">
      <t>コンゴ</t>
    </rPh>
    <rPh sb="188" eb="190">
      <t>コウキョウ</t>
    </rPh>
    <rPh sb="190" eb="192">
      <t>シセツ</t>
    </rPh>
    <rPh sb="192" eb="193">
      <t>トウ</t>
    </rPh>
    <rPh sb="193" eb="195">
      <t>ソウゴウ</t>
    </rPh>
    <rPh sb="195" eb="197">
      <t>カンリ</t>
    </rPh>
    <rPh sb="197" eb="199">
      <t>ケイカク</t>
    </rPh>
    <rPh sb="200" eb="201">
      <t>モト</t>
    </rPh>
    <rPh sb="204" eb="206">
      <t>イジ</t>
    </rPh>
    <rPh sb="206" eb="208">
      <t>カンリ</t>
    </rPh>
    <rPh sb="209" eb="211">
      <t>テキセツ</t>
    </rPh>
    <rPh sb="212" eb="213">
      <t>スス</t>
    </rPh>
    <phoneticPr fontId="5"/>
  </si>
  <si>
    <t>　法人税収入等を背景にして、これまで地方債の新規発行を抑制し各種事業を実施してきたことから、将来負担比率は平成２８年から７年連続でマイナス算定（算定されない）となっている。実質公債費比率は類似団体の平均を大きく下回っており、令和３年度以降上昇傾向にあるがマイナス算定を継続している。今後も実施事業を精査し、義務的経費の抑制や地方債の抑制に取り組み財政の健全化に努めていく。</t>
    <rPh sb="1" eb="4">
      <t>ホウジンゼイ</t>
    </rPh>
    <rPh sb="4" eb="6">
      <t>シュウニュウ</t>
    </rPh>
    <rPh sb="6" eb="7">
      <t>トウ</t>
    </rPh>
    <rPh sb="8" eb="10">
      <t>ハイケイ</t>
    </rPh>
    <rPh sb="18" eb="21">
      <t>チホウサイ</t>
    </rPh>
    <rPh sb="22" eb="24">
      <t>シンキ</t>
    </rPh>
    <rPh sb="24" eb="26">
      <t>ハッコウ</t>
    </rPh>
    <rPh sb="27" eb="29">
      <t>ヨクセイ</t>
    </rPh>
    <rPh sb="30" eb="32">
      <t>カクシュ</t>
    </rPh>
    <rPh sb="32" eb="34">
      <t>ジギョウ</t>
    </rPh>
    <rPh sb="35" eb="37">
      <t>ジッシ</t>
    </rPh>
    <rPh sb="46" eb="48">
      <t>ショウライ</t>
    </rPh>
    <rPh sb="48" eb="50">
      <t>フタン</t>
    </rPh>
    <rPh sb="50" eb="52">
      <t>ヒリツ</t>
    </rPh>
    <rPh sb="53" eb="55">
      <t>ヘイセイ</t>
    </rPh>
    <rPh sb="57" eb="58">
      <t>ネン</t>
    </rPh>
    <rPh sb="61" eb="62">
      <t>ネン</t>
    </rPh>
    <rPh sb="62" eb="64">
      <t>レンゾク</t>
    </rPh>
    <rPh sb="69" eb="71">
      <t>サンテイ</t>
    </rPh>
    <rPh sb="72" eb="74">
      <t>サンテイ</t>
    </rPh>
    <rPh sb="86" eb="88">
      <t>ジッシツ</t>
    </rPh>
    <rPh sb="88" eb="91">
      <t>コウサイヒ</t>
    </rPh>
    <rPh sb="91" eb="93">
      <t>ヒリツ</t>
    </rPh>
    <rPh sb="94" eb="96">
      <t>ルイジ</t>
    </rPh>
    <rPh sb="96" eb="98">
      <t>ダンタイ</t>
    </rPh>
    <rPh sb="99" eb="101">
      <t>ヘイキン</t>
    </rPh>
    <rPh sb="102" eb="103">
      <t>オオ</t>
    </rPh>
    <rPh sb="105" eb="107">
      <t>シタマワ</t>
    </rPh>
    <rPh sb="112" eb="114">
      <t>レイワ</t>
    </rPh>
    <rPh sb="115" eb="117">
      <t>ネンド</t>
    </rPh>
    <rPh sb="117" eb="119">
      <t>イコウ</t>
    </rPh>
    <rPh sb="119" eb="121">
      <t>ジョウショウ</t>
    </rPh>
    <rPh sb="121" eb="123">
      <t>ケイコウ</t>
    </rPh>
    <rPh sb="131" eb="133">
      <t>サンテイ</t>
    </rPh>
    <rPh sb="134" eb="136">
      <t>ケイゾク</t>
    </rPh>
    <rPh sb="141" eb="143">
      <t>コンゴ</t>
    </rPh>
    <rPh sb="144" eb="146">
      <t>ジッシ</t>
    </rPh>
    <rPh sb="146" eb="148">
      <t>ジギョウ</t>
    </rPh>
    <rPh sb="149" eb="151">
      <t>セイサ</t>
    </rPh>
    <rPh sb="153" eb="156">
      <t>ギムテキ</t>
    </rPh>
    <rPh sb="156" eb="158">
      <t>ケイヒ</t>
    </rPh>
    <rPh sb="159" eb="161">
      <t>ヨクセイ</t>
    </rPh>
    <rPh sb="162" eb="165">
      <t>チホウサイ</t>
    </rPh>
    <rPh sb="166" eb="168">
      <t>ヨクセイ</t>
    </rPh>
    <rPh sb="169" eb="170">
      <t>ト</t>
    </rPh>
    <rPh sb="171" eb="172">
      <t>ク</t>
    </rPh>
    <rPh sb="173" eb="175">
      <t>ザイセイ</t>
    </rPh>
    <rPh sb="176" eb="179">
      <t>ケンゼンカ</t>
    </rPh>
    <rPh sb="180" eb="181">
      <t>ツト</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</si>
  <si>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</si>
  <si>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</si>
  <si>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</si>
  <si>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</si>
  <si>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</si>
  <si>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</si>
  <si>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</si>
  <si>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</si>
  <si>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</si>
  <si>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</si>
  <si>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</si>
  <si>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</si>
  <si>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</si>
  <si>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</si>
  <si>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</si>
  <si>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</si>
  <si>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</si>
  <si>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</si>
  <si>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</si>
  <si>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大井町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</si>
  <si>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</si>
  <si>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</si>
  <si>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</si>
  <si>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</si>
  <si>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</si>
  <si>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</si>
  <si>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</si>
  <si>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</si>
  <si>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</si>
  <si>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</si>
  <si>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</si>
  <si>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</si>
  <si>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</si>
  <si>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</si>
  <si>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</si>
  <si>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</si>
  <si>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</si>
  <si>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</si>
  <si>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</si>
  <si>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</si>
  <si>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</si>
  <si>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</si>
  <si>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</si>
  <si>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</si>
  <si>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</si>
  <si>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</si>
  <si>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</si>
  <si>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</si>
  <si>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</si>
  <si>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</si>
  <si>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</si>
  <si>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</si>
  <si>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</si>
  <si>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</si>
  <si>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</si>
  <si>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</si>
  <si>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</si>
  <si>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</si>
  <si>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</si>
  <si>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</si>
  <si>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</si>
  <si>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</si>
  <si>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</si>
  <si>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</si>
  <si>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</si>
  <si>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</si>
  <si>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</si>
  <si>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</si>
  <si>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</si>
  <si>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</si>
  <si>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</si>
  <si>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</si>
  <si>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</si>
  <si>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</si>
  <si>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</si>
  <si>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</si>
  <si>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</si>
  <si>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</si>
  <si>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</si>
  <si>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</si>
  <si>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</si>
  <si>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</si>
  <si>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</si>
  <si>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</si>
  <si>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</si>
  <si>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</si>
  <si>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</si>
  <si>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</si>
  <si>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</si>
  <si>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</si>
  <si>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</si>
  <si>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</si>
  <si>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</si>
  <si>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</si>
  <si>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</si>
  <si>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</si>
  <si>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</si>
  <si>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</si>
  <si>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</si>
  <si>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</si>
  <si>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</si>
  <si>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</si>
  <si>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</si>
  <si>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</si>
  <si>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</si>
  <si>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</si>
  <si>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</si>
  <si>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</si>
  <si>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</si>
  <si>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</si>
  <si>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</si>
  <si>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</si>
  <si>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</si>
  <si>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</si>
  <si>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</si>
  <si>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</si>
  <si>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</si>
  <si>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</si>
  <si>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</si>
  <si>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</si>
  <si>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</si>
  <si>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</si>
  <si>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</si>
  <si>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</si>
  <si>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</si>
  <si>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</si>
  <si>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</si>
  <si>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</si>
  <si>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</si>
  <si>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</si>
  <si>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神奈川県大井町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</si>
  <si>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</si>
  <si>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</si>
  <si>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</si>
  <si>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</si>
  <si>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</si>
  <si>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</si>
  <si>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</si>
  <si>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</si>
  <si>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</si>
  <si>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</si>
  <si>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</si>
  <si>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</si>
  <si>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</si>
  <si>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</si>
  <si>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</si>
  <si>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</si>
  <si>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</si>
  <si>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</si>
  <si>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</si>
  <si>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</si>
  <si>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</si>
  <si>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</si>
  <si>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</si>
  <si>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</si>
  <si>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</si>
  <si>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</si>
  <si>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</si>
  <si>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</si>
  <si>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</si>
  <si>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</si>
  <si>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</si>
  <si>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</si>
  <si>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</si>
  <si>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</si>
  <si>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</si>
  <si>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</si>
  <si>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</si>
  <si>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</si>
  <si>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</si>
  <si>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</si>
  <si>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</si>
  <si>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</si>
  <si>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</si>
  <si>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</si>
  <si>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</si>
  <si>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</si>
  <si>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</si>
  <si>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</si>
  <si>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</si>
  <si>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</si>
  <si>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</si>
  <si>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</si>
  <si>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</si>
  <si>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</si>
  <si>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</si>
  <si>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</si>
  <si>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</si>
  <si>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</si>
  <si>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</si>
  <si>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</si>
  <si>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</si>
  <si>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</si>
  <si>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</si>
  <si>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</si>
  <si>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</si>
  <si>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</si>
  <si>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</si>
  <si>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</si>
  <si>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</si>
  <si>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</si>
  <si>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</si>
  <si>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</si>
  <si>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</si>
  <si>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</si>
  <si>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</si>
  <si>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</si>
  <si>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</si>
  <si>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</si>
  <si>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</si>
  <si>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</si>
  <si>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</si>
  <si>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</si>
  <si>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</si>
  <si>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</si>
  <si>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</si>
  <si>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</si>
  <si>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</si>
  <si>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</si>
  <si>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</si>
  <si>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</si>
  <si>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</si>
  <si>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</si>
  <si>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</si>
  <si>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</si>
  <si>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</si>
  <si>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</si>
  <si>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</si>
  <si>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</si>
  <si>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</si>
  <si>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</si>
  <si>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</si>
  <si>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</si>
  <si>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</si>
  <si>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</si>
  <si>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</si>
  <si>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</si>
  <si>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</si>
  <si>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</si>
  <si>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</si>
  <si>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</si>
  <si>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</si>
  <si>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</si>
  <si>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</si>
  <si>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</si>
  <si>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</si>
  <si>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</si>
  <si>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</si>
  <si>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</si>
  <si>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</si>
  <si>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</si>
  <si>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</si>
  <si>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</si>
  <si>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</si>
  <si>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</si>
  <si>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</si>
  <si>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</si>
  <si>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</si>
  <si>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</si>
  <si>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</si>
  <si>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</si>
  <si>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</si>
  <si>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</si>
  <si>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</si>
  <si>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</si>
  <si>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</si>
  <si>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</si>
  <si>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</si>
  <si>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</si>
  <si>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</si>
  <si>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</si>
  <si>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</si>
  <si>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</si>
  <si>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</si>
  <si>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</si>
  <si>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</si>
  <si>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</si>
  <si>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</si>
  <si>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</si>
  <si>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</si>
  <si>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</si>
  <si>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</si>
  <si>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神奈川県大井町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</si>
  <si>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</si>
  <si>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</si>
  <si>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</si>
  <si>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</si>
  <si>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</si>
  <si>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</si>
  <si>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</si>
  <si>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</si>
  <si>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</si>
  <si>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</si>
  <si>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</si>
  <si>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</si>
  <si>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</si>
  <si>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</si>
  <si>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</si>
  <si>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</si>
  <si>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</si>
  <si>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</si>
  <si>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</si>
  <si>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</si>
  <si>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</si>
  <si>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大井町土地開発公社</t>
    <rPh sb="0" eb="3">
      <t>オオイマチ</t>
    </rPh>
    <rPh sb="3" eb="5">
      <t>トチ</t>
    </rPh>
    <rPh sb="5" eb="7">
      <t>カイハツ</t>
    </rPh>
    <rPh sb="7" eb="9">
      <t>コウシャ</t>
    </rPh>
    <phoneticPr fontId="2"/>
  </si>
  <si>
    <t>-</t>
  </si>
  <si>
    <t>（公財）かながわ健康財団</t>
    <rPh sb="1" eb="2">
      <t>コウ</t>
    </rPh>
    <rPh sb="2" eb="3">
      <t>ザイ</t>
    </rPh>
    <rPh sb="8" eb="10">
      <t>ケンコウ</t>
    </rPh>
    <rPh sb="10" eb="12">
      <t>ザイダン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</si>
  <si>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</si>
  <si>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</si>
  <si>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</si>
  <si>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</si>
  <si>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</si>
  <si>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</si>
  <si>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</si>
  <si>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</si>
  <si>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</si>
  <si>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</si>
  <si>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</si>
  <si>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</si>
  <si>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</si>
  <si>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</si>
  <si>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</si>
  <si>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</si>
  <si>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</si>
  <si>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</si>
  <si>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</si>
  <si>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</si>
  <si>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</si>
  <si>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</si>
  <si>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</si>
  <si>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</si>
  <si>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小田原市外二ヶ市町組合</t>
    <rPh sb="0" eb="4">
      <t>オダワラシ</t>
    </rPh>
    <rPh sb="4" eb="5">
      <t>ホカ</t>
    </rPh>
    <rPh sb="5" eb="6">
      <t>ニ</t>
    </rPh>
    <rPh sb="7" eb="9">
      <t>シチョウ</t>
    </rPh>
    <rPh sb="9" eb="11">
      <t>クミアイ</t>
    </rPh>
    <phoneticPr fontId="2"/>
  </si>
  <si>
    <t>南足柄市外五ヶ市町組合</t>
    <rPh sb="0" eb="1">
      <t>ミナミ</t>
    </rPh>
    <rPh sb="3" eb="4">
      <t>シ</t>
    </rPh>
    <rPh sb="4" eb="5">
      <t>ホカ</t>
    </rPh>
    <rPh sb="5" eb="6">
      <t>イ</t>
    </rPh>
    <rPh sb="7" eb="9">
      <t>シチョウ</t>
    </rPh>
    <rPh sb="9" eb="11">
      <t>クミアイ</t>
    </rPh>
    <phoneticPr fontId="2"/>
  </si>
  <si>
    <t>南足柄市外二ヶ市町組合</t>
    <rPh sb="0" eb="1">
      <t>ミナミ</t>
    </rPh>
    <rPh sb="3" eb="4">
      <t>シ</t>
    </rPh>
    <rPh sb="4" eb="5">
      <t>ホカ</t>
    </rPh>
    <rPh sb="5" eb="6">
      <t>２</t>
    </rPh>
    <rPh sb="7" eb="9">
      <t>シチョウ</t>
    </rPh>
    <rPh sb="9" eb="11">
      <t>クミアイ</t>
    </rPh>
    <phoneticPr fontId="2"/>
  </si>
  <si>
    <t>南足柄市外四ヶ市町組合</t>
    <rPh sb="0" eb="1">
      <t>ミナミ</t>
    </rPh>
    <rPh sb="3" eb="4">
      <t>シ</t>
    </rPh>
    <rPh sb="4" eb="5">
      <t>ホカ</t>
    </rPh>
    <rPh sb="5" eb="6">
      <t>４</t>
    </rPh>
    <rPh sb="7" eb="9">
      <t>シチョウ</t>
    </rPh>
    <rPh sb="9" eb="11">
      <t>クミアイ</t>
    </rPh>
    <phoneticPr fontId="2"/>
  </si>
  <si>
    <t>松田町外三ヶ町組合</t>
    <rPh sb="0" eb="3">
      <t>マツダマチ</t>
    </rPh>
    <rPh sb="3" eb="4">
      <t>ホカ</t>
    </rPh>
    <rPh sb="4" eb="5">
      <t>３</t>
    </rPh>
    <rPh sb="6" eb="7">
      <t>マチ</t>
    </rPh>
    <rPh sb="7" eb="9">
      <t>クミアイ</t>
    </rPh>
    <phoneticPr fontId="2"/>
  </si>
  <si>
    <t>松田町外二ヶ町組合</t>
    <rPh sb="0" eb="3">
      <t>マツダマチ</t>
    </rPh>
    <rPh sb="3" eb="4">
      <t>ホカ</t>
    </rPh>
    <rPh sb="4" eb="5">
      <t>２</t>
    </rPh>
    <rPh sb="6" eb="7">
      <t>マチ</t>
    </rPh>
    <rPh sb="7" eb="9">
      <t>クミアイ</t>
    </rPh>
    <phoneticPr fontId="2"/>
  </si>
  <si>
    <t>足柄上衛生組合</t>
    <rPh sb="0" eb="3">
      <t>アシガラカミ</t>
    </rPh>
    <rPh sb="3" eb="5">
      <t>エイセイ</t>
    </rPh>
    <rPh sb="5" eb="7">
      <t>クミアイ</t>
    </rPh>
    <phoneticPr fontId="2"/>
  </si>
  <si>
    <t>足柄東部清掃組合</t>
    <rPh sb="0" eb="2">
      <t>アシガラ</t>
    </rPh>
    <rPh sb="2" eb="4">
      <t>トウブ</t>
    </rPh>
    <rPh sb="4" eb="6">
      <t>セイソウ</t>
    </rPh>
    <rPh sb="6" eb="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</si>
  <si>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</si>
  <si>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</si>
  <si>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</si>
  <si>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</si>
  <si>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</si>
  <si>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</si>
  <si>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</si>
  <si>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</si>
  <si>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</si>
  <si>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</si>
  <si>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</si>
  <si>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</si>
  <si>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</si>
  <si>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</si>
  <si>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</si>
  <si>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</si>
  <si>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</si>
  <si>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</si>
  <si>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</si>
  <si>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</si>
  <si>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</si>
  <si>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</si>
  <si>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</si>
  <si>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</si>
  <si>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</si>
  <si>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</si>
  <si>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</si>
  <si>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</si>
  <si>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</si>
  <si>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</si>
  <si>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</si>
  <si>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</si>
  <si>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</si>
  <si>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</si>
  <si>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</si>
  <si>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</si>
  <si>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</si>
  <si>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</si>
  <si>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</si>
  <si>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</si>
  <si>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</si>
  <si>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</si>
  <si>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</si>
  <si>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</si>
  <si>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</si>
  <si>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</si>
  <si>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</si>
  <si>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</si>
  <si>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</si>
  <si>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</si>
  <si>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</si>
  <si>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</si>
  <si>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</si>
  <si>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</si>
  <si>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</si>
  <si>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</si>
  <si>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</si>
  <si>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</si>
  <si>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</si>
  <si>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</si>
  <si>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</si>
  <si>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</si>
  <si>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</si>
  <si>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</si>
  <si>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</si>
  <si>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</si>
  <si>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</si>
  <si>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</si>
  <si>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</si>
  <si>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</si>
  <si>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</si>
  <si>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</si>
  <si>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</si>
  <si>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</si>
  <si>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</si>
  <si>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</si>
  <si>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</si>
  <si>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</si>
  <si>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</si>
  <si>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</si>
  <si>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</si>
  <si>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</si>
  <si>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</si>
  <si>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</si>
  <si>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</si>
  <si>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</si>
  <si>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</si>
  <si>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</si>
  <si>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</si>
  <si>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</si>
  <si>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</si>
  <si>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</si>
  <si>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</si>
  <si>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</si>
  <si>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</si>
  <si>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</si>
  <si>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</si>
  <si>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</si>
  <si>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</si>
  <si>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</si>
  <si>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</si>
  <si>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</si>
  <si>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</si>
  <si>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</si>
  <si>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</si>
  <si>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</si>
  <si>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</si>
  <si>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</si>
  <si>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</si>
  <si>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</si>
  <si>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</si>
  <si>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</si>
  <si>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</si>
  <si>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</si>
  <si>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</si>
  <si>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</si>
  <si>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</si>
  <si>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</si>
  <si>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</si>
  <si>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</si>
  <si>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</si>
  <si>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</si>
  <si>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</si>
  <si>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</si>
  <si>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</si>
  <si>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</si>
  <si>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</si>
  <si>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</si>
  <si>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</si>
  <si>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</si>
  <si>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</si>
  <si>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</si>
  <si>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</si>
  <si>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1.93</t>
  </si>
  <si>
    <t>▲ 0.26</t>
  </si>
  <si>
    <t>▲ 1.13</t>
  </si>
  <si>
    <t>会計</t>
    <rPh sb="0" eb="2">
      <t>カイケイ</t>
    </rPh>
    <phoneticPr fontId="5"/>
  </si>
  <si>
    <t>一般会計</t>
  </si>
  <si>
    <t>水道事業会計</t>
  </si>
  <si>
    <t>公共下水道事業会計</t>
  </si>
  <si>
    <t>介護保険特別会計</t>
  </si>
  <si>
    <t>国民健康保険特別会計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</si>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</sst>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40724360-385A-4EE6-BFCA-B6A62A0825AE}"/>
    <cellStyle name="標準 2 3" xfId="10" xr:uid="{1041F896-74C6-437D-861E-92BDEFD689EE}"/>
    <cellStyle name="標準 3" xfId="11" xr:uid="{361E861F-6675-4A57-BE68-EF5D99417617}"/>
    <cellStyle name="標準 4" xfId="20" xr:uid="{29918C2A-A63B-4FB4-9193-672382D08F3E}"/>
    <cellStyle name="標準 4_APAHO401600" xfId="16" xr:uid="{F7F60EE5-C1B4-4E66-B93A-4E7731BCC0CF}"/>
    <cellStyle name="標準 4_APAHO4019001" xfId="19" xr:uid="{03342956-B743-4176-AC0D-2074D692EAEB}"/>
    <cellStyle name="標準 4_ZJ08_022012_青森市_2010" xfId="18" xr:uid="{07F3E29A-9D31-4F21-86B1-FCDD68449829}"/>
    <cellStyle name="標準 6" xfId="7" xr:uid="{BC8B27B0-4A38-41E8-BEAB-3E965D6A2EF1}"/>
    <cellStyle name="標準 6_APAHO401000" xfId="9" xr:uid="{8B47DAEB-6881-4C87-A621-2E3114E98D22}"/>
    <cellStyle name="標準 6_APAHO401200_O-JJ1016-001-3_財政状況資料集(決算状況カード(各会計・関係団体))(Rev2)2" xfId="15" xr:uid="{694F8F2D-AF20-4D89-8DC6-93D2F432AC6A}"/>
    <cellStyle name="標準 6_APAHO402200_O-JJ1016-001-3_財政状況資料集(決算状況カード(各会計・関係団体))(Rev2)2" xfId="12" xr:uid="{E5287972-EA08-43CB-8BAF-30E340707D84}"/>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9A0B435-12C7-47F7-955B-4F06FBDC1416}"/>
    <cellStyle name="標準_O-JJ0722-001-3_決算状況カード(各会計・関係団体)_O-JJ1016-001-3_財政状況資料集(決算状況カード(各会計・関係団体))(Rev2)2" xfId="14" xr:uid="{AF5E6448-EBD1-4686-A3FE-09CB4688601C}"/>
    <cellStyle name="標準_O-JJ0722-001-8_連結実質赤字比率に係る赤字・黒字の構成分析" xfId="17" xr:uid="{74B72466-E555-49C7-8339-B202095E27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E8EF-401C-B20B-5F7EE8C9E0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48093</c:v>
                </c:pt>
                <c:pt idx="1">
                  <c:v>57797</c:v>
                </c:pt>
                <c:pt idx="2">
                  <c:v>77617</c:v>
                </c:pt>
                <c:pt idx="3">
                  <c:v>46403</c:v>
                </c:pt>
                <c:pt idx="4">
                  <c:v>32884</c:v>
                </c:pt>
              </c:numCache>
            </c:numRef>
          </c:val>
          <c:smooth val="0"/>
          <c:extLst>
            <c:ext xmlns:c16="http://schemas.microsoft.com/office/drawing/2014/chart" uri="{C3380CC4-5D6E-409C-BE32-E72D297353CC}">
              <c16:uniqueId val="{00000001-E8EF-401C-B20B-5F7EE8C9E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8.58</c:v>
                </c:pt>
                <c:pt idx="1">
                  <c:v>6.57</c:v>
                </c:pt>
                <c:pt idx="2">
                  <c:v>11.13</c:v>
                </c:pt>
                <c:pt idx="3">
                  <c:v>10.76</c:v>
                </c:pt>
                <c:pt idx="4">
                  <c:v>9.93</c:v>
                </c:pt>
              </c:numCache>
            </c:numRef>
          </c:val>
          <c:extLst>
            <c:ext xmlns:c16="http://schemas.microsoft.com/office/drawing/2014/chart" uri="{C3380CC4-5D6E-409C-BE32-E72D297353CC}">
              <c16:uniqueId val="{00000000-2DD5-4382-89E3-F26E3AA9997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34.299999999999997</c:v>
                </c:pt>
                <c:pt idx="1">
                  <c:v>34.04</c:v>
                </c:pt>
                <c:pt idx="2">
                  <c:v>27.41</c:v>
                </c:pt>
                <c:pt idx="3">
                  <c:v>31.55</c:v>
                </c:pt>
                <c:pt idx="4">
                  <c:v>32.450000000000003</c:v>
                </c:pt>
              </c:numCache>
            </c:numRef>
          </c:val>
          <c:extLst>
            <c:ext xmlns:c16="http://schemas.microsoft.com/office/drawing/2014/chart" uri="{C3380CC4-5D6E-409C-BE32-E72D297353CC}">
              <c16:uniqueId val="{00000001-2DD5-4382-89E3-F26E3AA999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2.06</c:v>
                </c:pt>
                <c:pt idx="1">
                  <c:v>-1.93</c:v>
                </c:pt>
                <c:pt idx="2">
                  <c:v>-0.26</c:v>
                </c:pt>
                <c:pt idx="3">
                  <c:v>6.56</c:v>
                </c:pt>
                <c:pt idx="4">
                  <c:v>-1.1299999999999999</c:v>
                </c:pt>
              </c:numCache>
            </c:numRef>
          </c:val>
          <c:smooth val="0"/>
          <c:extLst>
            <c:ext xmlns:c16="http://schemas.microsoft.com/office/drawing/2014/chart" uri="{C3380CC4-5D6E-409C-BE32-E72D297353CC}">
              <c16:uniqueId val="{00000002-2DD5-4382-89E3-F26E3AA999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1.67</c:v>
                </c:pt>
                <c:pt idx="2">
                  <c:v>#N/A</c:v>
                </c:pt>
                <c:pt idx="3">
                  <c:v>2.84</c:v>
                </c:pt>
                <c:pt idx="4">
                  <c:v>0</c:v>
                </c:pt>
                <c:pt idx="5">
                  <c:v>0</c:v>
                </c:pt>
                <c:pt idx="6">
                  <c:v>0</c:v>
                </c:pt>
                <c:pt idx="7">
                  <c:v>0</c:v>
                </c:pt>
                <c:pt idx="8">
                  <c:v>0</c:v>
                </c:pt>
                <c:pt idx="9">
                  <c:v>0</c:v>
                </c:pt>
              </c:numCache>
            </c:numRef>
          </c:val>
          <c:extLst>
            <c:ext xmlns:c16="http://schemas.microsoft.com/office/drawing/2014/chart" uri="{C3380CC4-5D6E-409C-BE32-E72D297353CC}">
              <c16:uniqueId val="{00000000-C4E8-47F7-97E9-AF6F434C691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E8-47F7-97E9-AF6F434C691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E8-47F7-97E9-AF6F434C691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4E8-47F7-97E9-AF6F434C691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0.36</c:v>
                </c:pt>
                <c:pt idx="2">
                  <c:v>#N/A</c:v>
                </c:pt>
                <c:pt idx="3">
                  <c:v>0.41</c:v>
                </c:pt>
                <c:pt idx="4">
                  <c:v>#N/A</c:v>
                </c:pt>
                <c:pt idx="5">
                  <c:v>0.08</c:v>
                </c:pt>
                <c:pt idx="6">
                  <c:v>#N/A</c:v>
                </c:pt>
                <c:pt idx="7">
                  <c:v>0.18</c:v>
                </c:pt>
                <c:pt idx="8">
                  <c:v>#N/A</c:v>
                </c:pt>
                <c:pt idx="9">
                  <c:v>0.18</c:v>
                </c:pt>
              </c:numCache>
            </c:numRef>
          </c:val>
          <c:extLst>
            <c:ext xmlns:c16="http://schemas.microsoft.com/office/drawing/2014/chart" uri="{C3380CC4-5D6E-409C-BE32-E72D297353CC}">
              <c16:uniqueId val="{00000004-C4E8-47F7-97E9-AF6F434C691C}"/>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1.61</c:v>
                </c:pt>
                <c:pt idx="2">
                  <c:v>#N/A</c:v>
                </c:pt>
                <c:pt idx="3">
                  <c:v>1.94</c:v>
                </c:pt>
                <c:pt idx="4">
                  <c:v>#N/A</c:v>
                </c:pt>
                <c:pt idx="5">
                  <c:v>1.48</c:v>
                </c:pt>
                <c:pt idx="6">
                  <c:v>#N/A</c:v>
                </c:pt>
                <c:pt idx="7">
                  <c:v>1.03</c:v>
                </c:pt>
                <c:pt idx="8">
                  <c:v>#N/A</c:v>
                </c:pt>
                <c:pt idx="9">
                  <c:v>0.6</c:v>
                </c:pt>
              </c:numCache>
            </c:numRef>
          </c:val>
          <c:extLst>
            <c:ext xmlns:c16="http://schemas.microsoft.com/office/drawing/2014/chart" uri="{C3380CC4-5D6E-409C-BE32-E72D297353CC}">
              <c16:uniqueId val="{00000005-C4E8-47F7-97E9-AF6F434C691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1.49</c:v>
                </c:pt>
                <c:pt idx="2">
                  <c:v>#N/A</c:v>
                </c:pt>
                <c:pt idx="3">
                  <c:v>1</c:v>
                </c:pt>
                <c:pt idx="4">
                  <c:v>#N/A</c:v>
                </c:pt>
                <c:pt idx="5">
                  <c:v>1</c:v>
                </c:pt>
                <c:pt idx="6">
                  <c:v>#N/A</c:v>
                </c:pt>
                <c:pt idx="7">
                  <c:v>1.29</c:v>
                </c:pt>
                <c:pt idx="8">
                  <c:v>#N/A</c:v>
                </c:pt>
                <c:pt idx="9">
                  <c:v>0.71</c:v>
                </c:pt>
              </c:numCache>
            </c:numRef>
          </c:val>
          <c:extLst>
            <c:ext xmlns:c16="http://schemas.microsoft.com/office/drawing/2014/chart" uri="{C3380CC4-5D6E-409C-BE32-E72D297353CC}">
              <c16:uniqueId val="{00000006-C4E8-47F7-97E9-AF6F434C691C}"/>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2.2000000000000002</c:v>
                </c:pt>
                <c:pt idx="6">
                  <c:v>#N/A</c:v>
                </c:pt>
                <c:pt idx="7">
                  <c:v>2.58</c:v>
                </c:pt>
                <c:pt idx="8">
                  <c:v>#N/A</c:v>
                </c:pt>
                <c:pt idx="9">
                  <c:v>3.93</c:v>
                </c:pt>
              </c:numCache>
            </c:numRef>
          </c:val>
          <c:extLst>
            <c:ext xmlns:c16="http://schemas.microsoft.com/office/drawing/2014/chart" uri="{C3380CC4-5D6E-409C-BE32-E72D297353CC}">
              <c16:uniqueId val="{00000007-C4E8-47F7-97E9-AF6F434C691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2.5499999999999998</c:v>
                </c:pt>
                <c:pt idx="2">
                  <c:v>#N/A</c:v>
                </c:pt>
                <c:pt idx="3">
                  <c:v>3.47</c:v>
                </c:pt>
                <c:pt idx="4">
                  <c:v>#N/A</c:v>
                </c:pt>
                <c:pt idx="5">
                  <c:v>4.47</c:v>
                </c:pt>
                <c:pt idx="6">
                  <c:v>#N/A</c:v>
                </c:pt>
                <c:pt idx="7">
                  <c:v>5.32</c:v>
                </c:pt>
                <c:pt idx="8">
                  <c:v>#N/A</c:v>
                </c:pt>
                <c:pt idx="9">
                  <c:v>6.1</c:v>
                </c:pt>
              </c:numCache>
            </c:numRef>
          </c:val>
          <c:extLst>
            <c:ext xmlns:c16="http://schemas.microsoft.com/office/drawing/2014/chart" uri="{C3380CC4-5D6E-409C-BE32-E72D297353CC}">
              <c16:uniqueId val="{00000008-C4E8-47F7-97E9-AF6F434C691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8.92</c:v>
                </c:pt>
                <c:pt idx="2">
                  <c:v>#N/A</c:v>
                </c:pt>
                <c:pt idx="3">
                  <c:v>6.9</c:v>
                </c:pt>
                <c:pt idx="4">
                  <c:v>#N/A</c:v>
                </c:pt>
                <c:pt idx="5">
                  <c:v>11.45</c:v>
                </c:pt>
                <c:pt idx="6">
                  <c:v>#N/A</c:v>
                </c:pt>
                <c:pt idx="7">
                  <c:v>11.06</c:v>
                </c:pt>
                <c:pt idx="8">
                  <c:v>#N/A</c:v>
                </c:pt>
                <c:pt idx="9">
                  <c:v>10.23</c:v>
                </c:pt>
              </c:numCache>
            </c:numRef>
          </c:val>
          <c:extLst>
            <c:ext xmlns:c16="http://schemas.microsoft.com/office/drawing/2014/chart" uri="{C3380CC4-5D6E-409C-BE32-E72D297353CC}">
              <c16:uniqueId val="{00000009-C4E8-47F7-97E9-AF6F434C69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500</c:v>
                </c:pt>
                <c:pt idx="5">
                  <c:v>485</c:v>
                </c:pt>
                <c:pt idx="8">
                  <c:v>472</c:v>
                </c:pt>
                <c:pt idx="11">
                  <c:v>476</c:v>
                </c:pt>
                <c:pt idx="14">
                  <c:v>476</c:v>
                </c:pt>
              </c:numCache>
            </c:numRef>
          </c:val>
          <c:extLst>
            <c:ext xmlns:c16="http://schemas.microsoft.com/office/drawing/2014/chart" uri="{C3380CC4-5D6E-409C-BE32-E72D297353CC}">
              <c16:uniqueId val="{00000000-4D29-41A9-A509-F322A2696C9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9-41A9-A509-F322A2696C9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29-41A9-A509-F322A2696C9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29-41A9-A509-F322A2696C9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210</c:v>
                </c:pt>
                <c:pt idx="3">
                  <c:v>187</c:v>
                </c:pt>
                <c:pt idx="6">
                  <c:v>177</c:v>
                </c:pt>
                <c:pt idx="9">
                  <c:v>199</c:v>
                </c:pt>
                <c:pt idx="12">
                  <c:v>188</c:v>
                </c:pt>
              </c:numCache>
            </c:numRef>
          </c:val>
          <c:extLst>
            <c:ext xmlns:c16="http://schemas.microsoft.com/office/drawing/2014/chart" uri="{C3380CC4-5D6E-409C-BE32-E72D297353CC}">
              <c16:uniqueId val="{00000004-4D29-41A9-A509-F322A2696C9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9-41A9-A509-F322A2696C9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9-41A9-A509-F322A2696C9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188</c:v>
                </c:pt>
                <c:pt idx="3">
                  <c:v>190</c:v>
                </c:pt>
                <c:pt idx="6">
                  <c:v>178</c:v>
                </c:pt>
                <c:pt idx="9">
                  <c:v>197</c:v>
                </c:pt>
                <c:pt idx="12">
                  <c:v>239</c:v>
                </c:pt>
              </c:numCache>
            </c:numRef>
          </c:val>
          <c:extLst>
            <c:ext xmlns:c16="http://schemas.microsoft.com/office/drawing/2014/chart" uri="{C3380CC4-5D6E-409C-BE32-E72D297353CC}">
              <c16:uniqueId val="{00000007-4D29-41A9-A509-F322A2696C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-102</c:v>
                </c:pt>
                <c:pt idx="2">
                  <c:v>#N/A</c:v>
                </c:pt>
                <c:pt idx="3">
                  <c:v>#N/A</c:v>
                </c:pt>
                <c:pt idx="4">
                  <c:v>-108</c:v>
                </c:pt>
                <c:pt idx="5">
                  <c:v>#N/A</c:v>
                </c:pt>
                <c:pt idx="6">
                  <c:v>#N/A</c:v>
                </c:pt>
                <c:pt idx="7">
                  <c:v>-117</c:v>
                </c:pt>
                <c:pt idx="8">
                  <c:v>#N/A</c:v>
                </c:pt>
                <c:pt idx="9">
                  <c:v>#N/A</c:v>
                </c:pt>
                <c:pt idx="10">
                  <c:v>-80</c:v>
                </c:pt>
                <c:pt idx="11">
                  <c:v>#N/A</c:v>
                </c:pt>
                <c:pt idx="12">
                  <c:v>#N/A</c:v>
                </c:pt>
                <c:pt idx="13">
                  <c:v>-49</c:v>
                </c:pt>
                <c:pt idx="14">
                  <c:v>#N/A</c:v>
                </c:pt>
              </c:numCache>
            </c:numRef>
          </c:val>
          <c:smooth val="0"/>
          <c:extLst>
            <c:ext xmlns:c16="http://schemas.microsoft.com/office/drawing/2014/chart" uri="{C3380CC4-5D6E-409C-BE32-E72D297353CC}">
              <c16:uniqueId val="{00000008-4D29-41A9-A509-F322A2696C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5559</c:v>
                </c:pt>
                <c:pt idx="5">
                  <c:v>5606</c:v>
                </c:pt>
                <c:pt idx="8">
                  <c:v>5640</c:v>
                </c:pt>
                <c:pt idx="11">
                  <c:v>5596</c:v>
                </c:pt>
                <c:pt idx="14">
                  <c:v>5248</c:v>
                </c:pt>
              </c:numCache>
            </c:numRef>
          </c:val>
          <c:extLst>
            <c:ext xmlns:c16="http://schemas.microsoft.com/office/drawing/2014/chart" uri="{C3380CC4-5D6E-409C-BE32-E72D297353CC}">
              <c16:uniqueId val="{00000000-0D2E-4E65-B095-69D1AC4B435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21</c:v>
                </c:pt>
                <c:pt idx="5">
                  <c:v>14</c:v>
                </c:pt>
                <c:pt idx="8">
                  <c:v>5</c:v>
                </c:pt>
                <c:pt idx="11">
                  <c:v>0</c:v>
                </c:pt>
                <c:pt idx="14">
                  <c:v>0</c:v>
                </c:pt>
              </c:numCache>
            </c:numRef>
          </c:val>
          <c:extLst>
            <c:ext xmlns:c16="http://schemas.microsoft.com/office/drawing/2014/chart" uri="{C3380CC4-5D6E-409C-BE32-E72D297353CC}">
              <c16:uniqueId val="{00000001-0D2E-4E65-B095-69D1AC4B435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2181</c:v>
                </c:pt>
                <c:pt idx="5">
                  <c:v>2204</c:v>
                </c:pt>
                <c:pt idx="8">
                  <c:v>1911</c:v>
                </c:pt>
                <c:pt idx="11">
                  <c:v>2144</c:v>
                </c:pt>
                <c:pt idx="14">
                  <c:v>2159</c:v>
                </c:pt>
              </c:numCache>
            </c:numRef>
          </c:val>
          <c:extLst>
            <c:ext xmlns:c16="http://schemas.microsoft.com/office/drawing/2014/chart" uri="{C3380CC4-5D6E-409C-BE32-E72D297353CC}">
              <c16:uniqueId val="{00000002-0D2E-4E65-B095-69D1AC4B435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2E-4E65-B095-69D1AC4B435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2E-4E65-B095-69D1AC4B435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2E-4E65-B095-69D1AC4B435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1026</c:v>
                </c:pt>
                <c:pt idx="3">
                  <c:v>1038</c:v>
                </c:pt>
                <c:pt idx="6">
                  <c:v>1083</c:v>
                </c:pt>
                <c:pt idx="9">
                  <c:v>1016</c:v>
                </c:pt>
                <c:pt idx="12">
                  <c:v>1052</c:v>
                </c:pt>
              </c:numCache>
            </c:numRef>
          </c:val>
          <c:extLst>
            <c:ext xmlns:c16="http://schemas.microsoft.com/office/drawing/2014/chart" uri="{C3380CC4-5D6E-409C-BE32-E72D297353CC}">
              <c16:uniqueId val="{00000006-0D2E-4E65-B095-69D1AC4B435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2E-4E65-B095-69D1AC4B435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1293</c:v>
                </c:pt>
                <c:pt idx="3">
                  <c:v>1167</c:v>
                </c:pt>
                <c:pt idx="6">
                  <c:v>996</c:v>
                </c:pt>
                <c:pt idx="9">
                  <c:v>952</c:v>
                </c:pt>
                <c:pt idx="12">
                  <c:v>943</c:v>
                </c:pt>
              </c:numCache>
            </c:numRef>
          </c:val>
          <c:extLst>
            <c:ext xmlns:c16="http://schemas.microsoft.com/office/drawing/2014/chart" uri="{C3380CC4-5D6E-409C-BE32-E72D297353CC}">
              <c16:uniqueId val="{00000008-0D2E-4E65-B095-69D1AC4B435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2E-4E65-B095-69D1AC4B435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2311</c:v>
                </c:pt>
                <c:pt idx="3">
                  <c:v>2756</c:v>
                </c:pt>
                <c:pt idx="6">
                  <c:v>3221</c:v>
                </c:pt>
                <c:pt idx="9">
                  <c:v>3342</c:v>
                </c:pt>
                <c:pt idx="12">
                  <c:v>3228</c:v>
                </c:pt>
              </c:numCache>
            </c:numRef>
          </c:val>
          <c:extLst>
            <c:ext xmlns:c16="http://schemas.microsoft.com/office/drawing/2014/chart" uri="{C3380CC4-5D6E-409C-BE32-E72D297353CC}">
              <c16:uniqueId val="{0000000A-0D2E-4E65-B095-69D1AC4B43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2E-4E65-B095-69D1AC4B43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1123</c:v>
                </c:pt>
                <c:pt idx="1">
                  <c:v>1393</c:v>
                </c:pt>
                <c:pt idx="2">
                  <c:v>1394</c:v>
                </c:pt>
              </c:numCache>
            </c:numRef>
          </c:val>
          <c:extLst>
            <c:ext xmlns:c16="http://schemas.microsoft.com/office/drawing/2014/chart" uri="{C3380CC4-5D6E-409C-BE32-E72D297353CC}">
              <c16:uniqueId val="{00000000-BE77-458C-B419-8A177AF9294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BE77-458C-B419-8A177AF9294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249</c:v>
                </c:pt>
                <c:pt idx="1">
                  <c:v>250</c:v>
                </c:pt>
                <c:pt idx="2">
                  <c:v>353</c:v>
                </c:pt>
              </c:numCache>
            </c:numRef>
          </c:val>
          <c:extLst>
            <c:ext xmlns:c16="http://schemas.microsoft.com/office/drawing/2014/chart" uri="{C3380CC4-5D6E-409C-BE32-E72D297353CC}">
              <c16:uniqueId val="{00000002-BE77-458C-B419-8A177AF92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{3E587766-6E2D-45CE-BAAC-AF3BC2766CA1}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136-4675-A10E-91C335630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{9167EAE8-7E8F-4B11-B283-0F78EE671625}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36-4675-A10E-91C335630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{87BDE4D0-01FF-4AF4-A67C-1385FAB64D01}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36-4675-A10E-91C335630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{AB2249C8-CF82-421A-9AB9-9D8885008B66}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36-4675-A10E-91C335630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{7B2437CC-A758-41E8-AF9E-65BCA48891E9}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36-4675-A10E-91C3356304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{D50D27FC-5D0E-4023-B579-75B21B746873}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136-4675-A10E-91C3356304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{C93547E7-7FE8-464B-A885-BC31CA290B11}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136-4675-A10E-91C3356304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{28F2AA6B-C82E-4790-A27E-43065B91EB9F}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136-4675-A10E-91C3356304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{3F74B007-418A-4224-A892-DDCC4943A54B}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136-4675-A10E-91C335630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66.099999999999994</c:v>
                </c:pt>
                <c:pt idx="16">
                  <c:v>67.2</c:v>
                </c:pt>
                <c:pt idx="24">
                  <c:v>67.5</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36-4675-A10E-91C335630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{B5153FD7-ACD2-4DC6-B8E4-6EEB419A5C99}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136-4675-A10E-91C335630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{E132C907-D058-4E96-966F-358D67C0FFB0}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36-4675-A10E-91C335630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{E924D056-475F-425B-9D2D-134462A5E90B}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36-4675-A10E-91C335630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{48C42B9A-B7C4-4310-8DC1-BE5D0A3BE0D4}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36-4675-A10E-91C335630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{FB0D260E-E5C7-4FF7-9765-1D930E3962AA}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36-4675-A10E-91C3356304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{8DC98EA5-3D22-4BDE-BFD7-9B5DC8E62687}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136-4675-A10E-91C3356304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{E11219A8-6D28-48CE-AE0E-B403E7BEECEC}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136-4675-A10E-91C3356304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{71A04028-D57C-47E6-B911-DB8953A6BA1C}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136-4675-A10E-91C3356304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{82773D4B-FBCE-4BC7-BAE4-FA564929F3D2}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136-4675-A10E-91C335630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2136-4675-A10E-91C3356304C0}"/>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{BD2E32E1-BF85-4F70-B3AC-A2063177E870}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63-4BB8-ADF9-B125B7FDC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{752323F2-A57D-4DD2-BA96-9458D945F805}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63-4BB8-ADF9-B125B7FDC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{649F0D93-0278-4D38-B45A-50328FF43007}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63-4BB8-ADF9-B125B7FDC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{D21D7009-E21D-410D-8359-2F6BD1BF1321}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63-4BB8-ADF9-B125B7FDC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{DC81F0A5-9E0D-431C-B1F6-B94CCEA893DF}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63-4BB8-ADF9-B125B7FDC04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{76FDAD04-F195-4A66-96FC-9C3A6C9EBAC6}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63-4BB8-ADF9-B125B7FDC04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{C92E2A78-C588-4577-B110-5B024F4A8292}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63-4BB8-ADF9-B125B7FDC04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{9A594830-D20B-4C9E-A3C8-5E8E91A41849}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63-4BB8-ADF9-B125B7FDC04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{BA5FBBD6-92B6-4720-8AF7-5ACBBA26661B}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63-4BB8-ADF9-B125B7FDC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-2.2999999999999998</c:v>
                </c:pt>
                <c:pt idx="16">
                  <c:v>-3.1</c:v>
                </c:pt>
                <c:pt idx="24">
                  <c:v>-2.7</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63-4BB8-ADF9-B125B7FDC0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{6B743170-5423-4C46-A7C8-F9655670FDE1}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63-4BB8-ADF9-B125B7FDC0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{919BFA8C-39A1-4BDA-98D8-8C3ED991E259}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63-4BB8-ADF9-B125B7FDC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{3C7691A8-0EAC-4461-8831-00C0C2586872}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63-4BB8-ADF9-B125B7FDC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{CF249664-7000-4090-95F2-5A2C3D574114}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63-4BB8-ADF9-B125B7FDC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{E2CE6015-0FBB-494A-AFE7-7647FFD28570}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63-4BB8-ADF9-B125B7FDC0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{13C01A9A-571F-4A6B-87C7-BD3215CC26CF}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63-4BB8-ADF9-B125B7FDC0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{01418B36-F651-4BDF-A0AD-9C50A06B3723}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63-4BB8-ADF9-B125B7FDC04F}"/>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{99E0CB71-6E74-4963-AA07-1D4243C008F5}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63-4BB8-ADF9-B125B7FDC04F}"/>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{E06FD0FF-E22E-4AC7-B22C-E1D961FE6B4E}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63-4BB8-ADF9-B125B7FDC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763-4BB8-ADF9-B125B7FDC04F}"/>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3B72B95-78AF-4078-A035-9462C4B7D39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7E5ACB3-A563-4B51-98DA-7AD27C255E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32111D4-B79C-43F1-AD05-4CCB19396A1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00C795-E839-4C14-B995-149A6A38983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8761FE-4AAB-488D-8217-DBB203CC69E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C48A8A7-0C7E-45AA-AFAE-7C2053CA3A7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20D7D81-4E51-4EFF-9D0F-0F3B7BD71FD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8BDCA8B-EBCE-4B21-BF25-590AAA25403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A5690A5-2207-4D9A-B475-6E2B4826E24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7997F5-AC5D-4C29-BAB2-18A718E628F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F143C3C-89C2-4CCE-A1D7-D5CF9C199DA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4BF5D98-2CBF-4767-A851-08EF2B65722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BB8715F-C308-48AB-9DD6-EAFDC654532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A75496-4430-4408-A662-99C6606F578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0B57CB1-7C38-4FD7-A9E0-B3981AA69F9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90C9748-1F64-403A-9A58-AF31A7AEDAF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95B0ADF-A2EF-485C-A523-CF447F9B44A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CDF8492-0FC2-4D2A-BDF7-404C291D4F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201B02-8A68-4D9D-AB78-0B9FD041FC8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3EF298-20AF-4068-A908-B31E91FEB6F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284C083-4143-4F0C-8A5E-3CAF48D25F4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EED6082-4BF8-4E9F-B2BA-0A5ACA3B9E7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B4FED93-C565-43ED-889E-2307B8F2033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973997F-3EF4-44F4-AD5E-2D6F9EFB102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9C7737F-98D8-4BC8-BB42-1DC16807AD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ECAA9AE-0C1C-411F-ACAE-CD97FCC1364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E6566E1-B40A-4ED0-9B76-111415F17F6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5D490C5-D4FB-4B6E-94CB-F267ECF2675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488B3AA-EF49-4A66-A1BC-0E8D1024664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2253BC-1897-4643-BB30-9D47AF11051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35F56DD-8742-4FC8-99EC-41DB543B664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24C2046-9EF9-4FE1-9961-DEAD7C25D8A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49FFAB5-4F3D-4997-B5E8-5C108D73C3E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7E235B4-DB6D-40E9-84FD-3D09766F248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D234CDB-3AA0-4235-ABD3-316305C3B96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11EF36E-9E52-41E7-97BC-9B9D3E13070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A91F4EF-AA3E-4F6E-9060-3A376F746A5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D4A232D-F66D-4A5F-BEF1-88D7ECBBEC7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0456ACA-9648-4381-9678-6A457679ADE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07B8219-64F2-4819-8986-6681892C0A4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3A873F5-ECA0-41E1-BC0C-3520E2F452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A4C7773-6132-4BA5-BB83-62D63976A71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498FD3C-F53A-45B8-BD39-4D9BE2BD2FF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7123FAA-7B32-42F1-A4E8-2E38468CF94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3C80424-CD41-4600-AD6D-2A993BEF459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ACC3AAD-E206-4B2F-8AC8-269CBE5041F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E7015E5-13C3-4759-B2CB-CF863F727AA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067051E-62C0-4303-8F92-1DCEBE6725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F3FB99D-FA03-4CF8-A2B6-669A37C7A99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町では、大手法人１社の町税収入が圧倒的に多額であったことが高い財政力を保つ要因となっており、その税収等の動向は財政運営に大きな影響を与えてきた。現在でも関連企業は残っているものの、かつての税収は見込めない状況にある。</a:t>
          </a:r>
          <a:endParaRPr lang="ja-JP" altLang="ja-JP" sz="1400">
            <a:effectLst/>
          </a:endParaRPr>
        </a:p>
        <a:p>
          <a:r>
            <a:rPr kumimoji="1" lang="ja-JP" altLang="ja-JP" sz="1100" baseline="0">
              <a:solidFill>
                <a:schemeClr val="dk1"/>
              </a:solidFill>
              <a:effectLst/>
              <a:latin typeface="+mn-lt"/>
              <a:ea typeface="+mn-ea"/>
              <a:cs typeface="+mn-cs"/>
            </a:rPr>
            <a:t>　類似団体に比べ高めの財政力を保持しているものの、その指数は減少傾向にあるので、税の徴収率向上や各種補助金等の有効活用を図り、歳出削減に取組み財源の確保と財政運営の安定に努める。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D435D1-49A0-41B4-80E6-32AA1090E9B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64140B7-F812-4143-99EF-5198165901A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CDB18B4-C03C-4CC1-A69D-5D8291E6D5F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99149E4-FDBC-45AF-A571-890387B847F5}"/>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B3FCE78-BAF3-40D3-AF70-005F8B37DBB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11CD4EF-140F-43C9-8A07-8B8DBAA9A15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74F071E-E03A-4CC8-AE82-8A4795140B3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2D61131-E85B-42A8-B94E-2EDA4238376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AA072A3-FAFA-4A42-AF71-7BEA89B8E4A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1C24D4C-4FC5-4C1E-8815-2B7B5FF0C81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2EF5BCA-EE5E-4E89-984E-860397BDDDD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8BC79D4-A0B2-4586-B40A-5FAF96225CE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304C9B2-D235-4FE0-ACA3-88E5B20A9CD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67D80BC-B0A4-44D2-80A1-62CB1C29E52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30709EF-3329-4105-9C49-1727C241ABD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5242D461-37B2-49FB-A828-18E7B61D562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CC0A4F64-6DD6-475B-B868-FD095B8CB9BD}"/>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183413E-2CFE-47D7-A9BE-A60C4E364372}"/>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DF094AF-85FE-4B3E-B0F7-B561F901E64A}"/>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976324D8-BA99-43A2-BF2F-9F3A7EAE15FD}"/>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CFEF41DE-1CB2-428D-9DB8-8D083D5FE07A}"/>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81038</xdr:rowOff>
    </xdr:from>
    <xdr:to>
      <xdr:col>23</xdr:col>
      <xdr:colOff>133350</xdr:colOff>
      <xdr:row>40</xdr:row>
      <xdr:rowOff>115509</xdr:rowOff>
    </xdr:to>
    <xdr:cxnSp macro="">
      <xdr:nvCxnSpPr>
        <xdr:cNvPr id="70" name="直線コネクタ 69">
          <a:extLst>
            <a:ext uri="{FF2B5EF4-FFF2-40B4-BE49-F238E27FC236}">
              <a16:creationId xmlns:a16="http://schemas.microsoft.com/office/drawing/2014/main" id="{CB4072A0-FD0E-4436-9692-9B21563D6852}"/>
            </a:ext>
          </a:extLst>
        </xdr:cNvPr>
        <xdr:cNvCxnSpPr/>
      </xdr:nvCxnSpPr>
      <xdr:spPr>
        <a:xfrm>
          <a:off x="4114800" y="693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77222553-1FCA-4519-87A5-AE8CA8E7373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33B4829-6030-427B-97FC-D6863EE66FD9}"/>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81038</xdr:rowOff>
    </xdr:to>
    <xdr:cxnSp macro="">
      <xdr:nvCxnSpPr>
        <xdr:cNvPr id="73" name="直線コネクタ 72">
          <a:extLst>
            <a:ext uri="{FF2B5EF4-FFF2-40B4-BE49-F238E27FC236}">
              <a16:creationId xmlns:a16="http://schemas.microsoft.com/office/drawing/2014/main" id="{DE46CDA3-A885-4E2E-AEBE-B23A5E1BD356}"/>
            </a:ext>
          </a:extLst>
        </xdr:cNvPr>
        <xdr:cNvCxnSpPr/>
      </xdr:nvCxnSpPr>
      <xdr:spPr>
        <a:xfrm>
          <a:off x="3225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7A3B807D-7E7E-4EF3-9733-9DE211F7342C}"/>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FC1FC420-6645-43DA-85B5-4994207B6DFC}"/>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46567</xdr:rowOff>
    </xdr:to>
    <xdr:cxnSp macro="">
      <xdr:nvCxnSpPr>
        <xdr:cNvPr id="76" name="直線コネクタ 75">
          <a:extLst>
            <a:ext uri="{FF2B5EF4-FFF2-40B4-BE49-F238E27FC236}">
              <a16:creationId xmlns:a16="http://schemas.microsoft.com/office/drawing/2014/main" id="{80DFCAC0-0084-4E0D-844A-922077C2606B}"/>
            </a:ext>
          </a:extLst>
        </xdr:cNvPr>
        <xdr:cNvCxnSpPr/>
      </xdr:nvCxnSpPr>
      <xdr:spPr>
        <a:xfrm>
          <a:off x="2336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2773046C-4B3B-40A7-B01C-C4893E38C46B}"/>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AB052FEC-C33E-4EEE-9959-5DA1285E398D}"/>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35076</xdr:rowOff>
    </xdr:to>
    <xdr:cxnSp macro="">
      <xdr:nvCxnSpPr>
        <xdr:cNvPr id="79" name="直線コネクタ 78">
          <a:extLst>
            <a:ext uri="{FF2B5EF4-FFF2-40B4-BE49-F238E27FC236}">
              <a16:creationId xmlns:a16="http://schemas.microsoft.com/office/drawing/2014/main" id="{5443D42B-54D8-473A-9206-69A6888BFC6F}"/>
            </a:ext>
          </a:extLst>
        </xdr:cNvPr>
        <xdr:cNvCxnSpPr/>
      </xdr:nvCxnSpPr>
      <xdr:spPr>
        <a:xfrm>
          <a:off x="1447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5B907D43-8363-4DA7-ABA8-A87FBA884569}"/>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CBBB7EE4-9FA0-4E70-93DA-62CB3195A07D}"/>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EAC06B07-6907-47B5-8375-B5BCFCD458A2}"/>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D5813AE3-B966-42E7-B0CD-B31DE1394C22}"/>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C2B160D-8676-4D5B-AA23-F4F45BD2FCF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9CEE27D-4ECA-49F1-8E63-59646123AE1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9975EE6-BB61-4E52-A7E6-B84F6DB216A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9A8CF3F-101B-4A29-ADFF-70AA173CF03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C095095-E18E-4F8F-9137-70BCB2ED216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64709</xdr:rowOff>
    </xdr:from>
    <xdr:to>
      <xdr:col>23</xdr:col>
      <xdr:colOff>184150</xdr:colOff>
      <xdr:row>40</xdr:row>
      <xdr:rowOff>166309</xdr:rowOff>
    </xdr:to>
    <xdr:sp macro="" textlink="">
      <xdr:nvSpPr>
        <xdr:cNvPr id="89" name="楕円 88">
          <a:extLst>
            <a:ext uri="{FF2B5EF4-FFF2-40B4-BE49-F238E27FC236}">
              <a16:creationId xmlns:a16="http://schemas.microsoft.com/office/drawing/2014/main" id="{D34EBFF5-EACB-4642-A1CA-09EEB9A0A167}"/>
            </a:ext>
          </a:extLst>
        </xdr:cNvPr>
        <xdr:cNvSpPr/>
      </xdr:nvSpPr>
      <xdr:spPr>
        <a:xfrm>
          <a:off x="4902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81236</xdr:rowOff>
    </xdr:from>
    <xdr:ext cx="762000" cy="259045"/>
    <xdr:sp macro="" textlink="">
      <xdr:nvSpPr>
        <xdr:cNvPr id="90" name="財政力該当値テキスト">
          <a:extLst>
            <a:ext uri="{FF2B5EF4-FFF2-40B4-BE49-F238E27FC236}">
              <a16:creationId xmlns:a16="http://schemas.microsoft.com/office/drawing/2014/main" id="{5FDDEC9F-D413-46E0-B174-A22EAB702498}"/>
            </a:ext>
          </a:extLst>
        </xdr:cNvPr>
        <xdr:cNvSpPr txBox="1"/>
      </xdr:nvSpPr>
      <xdr:spPr>
        <a:xfrm>
          <a:off x="5041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30238</xdr:rowOff>
    </xdr:from>
    <xdr:to>
      <xdr:col>19</xdr:col>
      <xdr:colOff>184150</xdr:colOff>
      <xdr:row>40</xdr:row>
      <xdr:rowOff>131838</xdr:rowOff>
    </xdr:to>
    <xdr:sp macro="" textlink="">
      <xdr:nvSpPr>
        <xdr:cNvPr id="91" name="楕円 90">
          <a:extLst>
            <a:ext uri="{FF2B5EF4-FFF2-40B4-BE49-F238E27FC236}">
              <a16:creationId xmlns:a16="http://schemas.microsoft.com/office/drawing/2014/main" id="{FA3823DF-E0B2-4765-8B34-F536675C1839}"/>
            </a:ext>
          </a:extLst>
        </xdr:cNvPr>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142015</xdr:rowOff>
    </xdr:from>
    <xdr:ext cx="736600" cy="259045"/>
    <xdr:sp macro="" textlink="">
      <xdr:nvSpPr>
        <xdr:cNvPr id="92" name="テキスト ボックス 91">
          <a:extLst>
            <a:ext uri="{FF2B5EF4-FFF2-40B4-BE49-F238E27FC236}">
              <a16:creationId xmlns:a16="http://schemas.microsoft.com/office/drawing/2014/main" id="{17AB949F-6D9C-460C-805C-9023C642067C}"/>
            </a:ext>
          </a:extLst>
        </xdr:cNvPr>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3" name="楕円 92">
          <a:extLst>
            <a:ext uri="{FF2B5EF4-FFF2-40B4-BE49-F238E27FC236}">
              <a16:creationId xmlns:a16="http://schemas.microsoft.com/office/drawing/2014/main" id="{5F9B050E-8AF1-45C6-87BC-7401C3B83F9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4" name="テキスト ボックス 93">
          <a:extLst>
            <a:ext uri="{FF2B5EF4-FFF2-40B4-BE49-F238E27FC236}">
              <a16:creationId xmlns:a16="http://schemas.microsoft.com/office/drawing/2014/main" id="{8686509F-3DDC-4693-9F3C-2014C28B8514}"/>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155726</xdr:rowOff>
    </xdr:from>
    <xdr:to>
      <xdr:col>11</xdr:col>
      <xdr:colOff>82550</xdr:colOff>
      <xdr:row>40</xdr:row>
      <xdr:rowOff>85876</xdr:rowOff>
    </xdr:to>
    <xdr:sp macro="" textlink="">
      <xdr:nvSpPr>
        <xdr:cNvPr id="95" name="楕円 94">
          <a:extLst>
            <a:ext uri="{FF2B5EF4-FFF2-40B4-BE49-F238E27FC236}">
              <a16:creationId xmlns:a16="http://schemas.microsoft.com/office/drawing/2014/main" id="{540E37C6-A48A-4751-8485-164D8137FF72}"/>
            </a:ext>
          </a:extLst>
        </xdr:cNvPr>
        <xdr:cNvSpPr/>
      </xdr:nvSpPr>
      <xdr:spPr>
        <a:xfrm>
          <a:off x="2286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96053</xdr:rowOff>
    </xdr:from>
    <xdr:ext cx="762000" cy="259045"/>
    <xdr:sp macro="" textlink="">
      <xdr:nvSpPr>
        <xdr:cNvPr id="96" name="テキスト ボックス 95">
          <a:extLst>
            <a:ext uri="{FF2B5EF4-FFF2-40B4-BE49-F238E27FC236}">
              <a16:creationId xmlns:a16="http://schemas.microsoft.com/office/drawing/2014/main" id="{EBDD440F-2AF1-4E1F-B102-1A26A2048922}"/>
            </a:ext>
          </a:extLst>
        </xdr:cNvPr>
        <xdr:cNvSpPr txBox="1"/>
      </xdr:nvSpPr>
      <xdr:spPr>
        <a:xfrm>
          <a:off x="1955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7" name="楕円 96">
          <a:extLst>
            <a:ext uri="{FF2B5EF4-FFF2-40B4-BE49-F238E27FC236}">
              <a16:creationId xmlns:a16="http://schemas.microsoft.com/office/drawing/2014/main" id="{7419D81B-41AD-4027-B3E0-E5D87D2728E2}"/>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8" name="テキスト ボックス 97">
          <a:extLst>
            <a:ext uri="{FF2B5EF4-FFF2-40B4-BE49-F238E27FC236}">
              <a16:creationId xmlns:a16="http://schemas.microsoft.com/office/drawing/2014/main" id="{81F77DB4-2720-480E-AF7F-FA08BD5CDE7B}"/>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9CBA189-57F0-4354-AFB1-71E1F81D785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A0DEF99-259C-4F41-98AC-7A4E7ED45B5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4EE9636-D63F-43B6-B4ED-3C531C438DE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032045B-3101-4C5B-8D5F-E24C4FD1812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EBC8B54-DD23-404C-BF48-D70D59D0862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4C3714A-A0CD-4F6D-9B15-567D7E3A47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4CA966F-356C-4118-93A4-387763C48D5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9E38B16-1913-4D1A-B8B7-DA4098A95BE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91D464D-6C4D-41A8-9AD2-1F789FB3CCA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B3AEB16-D366-4118-857B-2DC3AEA7647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C0E7753F-DBEB-4DA0-AD7D-53379534865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9BCE6B37-91F3-464B-9153-2A05991F04A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982E56F-5622-4275-9949-C0421DE5A6E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本町の経常収支比率は、普通交付税の交付や臨時財政対策債の発行などにより、類似団体平均より低い状態で推移している。</a:t>
          </a:r>
          <a:endParaRPr lang="ja-JP" altLang="ja-JP" sz="1000">
            <a:effectLst/>
          </a:endParaRPr>
        </a:p>
        <a:p>
          <a:r>
            <a:rPr kumimoji="1" lang="ja-JP" altLang="ja-JP" sz="1000">
              <a:solidFill>
                <a:schemeClr val="dk1"/>
              </a:solidFill>
              <a:effectLst/>
              <a:latin typeface="+mn-lt"/>
              <a:ea typeface="+mn-ea"/>
              <a:cs typeface="+mn-cs"/>
            </a:rPr>
            <a:t>　３０年度は、臨時財政対策債の発行額を増やしたことや公債費の減少によりポイントが大きく下がった。０１年度は、税収入の減少と臨時財政対策債の発行額を減らしたことにより、ポイントが上がり、０２年度も税収入の減少と会計年度任用職員制度の導入により人件費の増加により、ポイントがさらに上がった。０３年度も税収入の減少はしたものの、普通交付税や各種交付金が増加したことにより、ポイントは大きく下がった。０４年度は、税収入の増加に伴い臨時財政対策債を発行をしなかったことにより、ポイントが上がった。</a:t>
          </a:r>
          <a:endParaRPr lang="ja-JP" altLang="ja-JP" sz="1000">
            <a:effectLst/>
          </a:endParaRPr>
        </a:p>
        <a:p>
          <a:r>
            <a:rPr kumimoji="1" lang="ja-JP" altLang="ja-JP" sz="1000">
              <a:solidFill>
                <a:schemeClr val="dk1"/>
              </a:solidFill>
              <a:effectLst/>
              <a:latin typeface="+mn-lt"/>
              <a:ea typeface="+mn-ea"/>
              <a:cs typeface="+mn-cs"/>
            </a:rPr>
            <a:t>　今後も各事業を厳しく精査し、義務的経費の削減に努める。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00BFB58-DC8C-4AED-A867-72A748E9F84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FD4BD21-AB30-4B8E-AFFF-E44B784AE56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E28EABE-E4B7-4CC9-B9A7-B5B35140959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44E2070C-26F9-43F2-9B10-6F605AAE6ED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F53D339A-4B86-4563-BF86-EBF3197FEB8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CC50BBB-841F-4281-AD20-184A059EDED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BFA01DA-1EB1-4E6C-A3A6-1B48C3C3E5B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3E1F00D-C62A-4E36-AC41-1313FAB9495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E1111645-2F19-45AD-B86A-06A50F21DA2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B11512F-8ADD-4FED-9645-56E0B3E1961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72C57DA-3406-49FD-B251-CD20E03EDEA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64AF0A7-9FC3-4951-A2C9-2EC303152F7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2F0D0DE-96A4-4357-810D-65F8E19F304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E0E036E-246B-4AEF-B979-DD75DCC072E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CAFA183-7961-4CFA-A069-AB9D317C237A}"/>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5DF0DEAE-AFB1-48CE-BAD0-42F86EC33C93}"/>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47F048C6-9E90-4FF5-BF8D-28FC45831F4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B345F318-D17F-47C1-98B7-4C8365D43B69}"/>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345F5FD-FF63-4C4B-9923-AC818E56971E}"/>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63</xdr:row>
      <xdr:rowOff>90170</xdr:rowOff>
    </xdr:to>
    <xdr:cxnSp macro="">
      <xdr:nvCxnSpPr>
        <xdr:cNvPr id="131" name="直線コネクタ 130">
          <a:extLst>
            <a:ext uri="{FF2B5EF4-FFF2-40B4-BE49-F238E27FC236}">
              <a16:creationId xmlns:a16="http://schemas.microsoft.com/office/drawing/2014/main" id="{073C6077-CBA1-497C-A73D-278B5E8F4C6E}"/>
            </a:ext>
          </a:extLst>
        </xdr:cNvPr>
        <xdr:cNvCxnSpPr/>
      </xdr:nvCxnSpPr>
      <xdr:spPr>
        <a:xfrm>
          <a:off x="4114800" y="1062126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47C8BE41-D165-4AC3-A642-9DA1CB3B6104}"/>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C61D6D85-C3D5-4186-97D2-62B7E0749335}"/>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63</xdr:row>
      <xdr:rowOff>114300</xdr:rowOff>
    </xdr:to>
    <xdr:cxnSp macro="">
      <xdr:nvCxnSpPr>
        <xdr:cNvPr id="134" name="直線コネクタ 133">
          <a:extLst>
            <a:ext uri="{FF2B5EF4-FFF2-40B4-BE49-F238E27FC236}">
              <a16:creationId xmlns:a16="http://schemas.microsoft.com/office/drawing/2014/main" id="{9D51EC18-2A0A-4310-8A82-EAC4C61E6616}"/>
            </a:ext>
          </a:extLst>
        </xdr:cNvPr>
        <xdr:cNvCxnSpPr/>
      </xdr:nvCxnSpPr>
      <xdr:spPr>
        <a:xfrm flipV="1">
          <a:off x="3225800" y="1062126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27C08F2A-12E0-4B99-8D62-9D43C72B4C4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5227D322-DB44-4F6B-BD86-278A88B63BBE}"/>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11EC2C7-8975-4CB7-8189-7C83125B67A6}"/>
            </a:ext>
          </a:extLst>
        </xdr:cNvPr>
        <xdr:cNvCxnSpPr/>
      </xdr:nvCxnSpPr>
      <xdr:spPr>
        <a:xfrm>
          <a:off x="2336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94BA280E-652C-45F3-A911-12980042D7B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8CF1E3B9-554A-4310-B1B1-DA419B4F24C4}"/>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165100</xdr:rowOff>
    </xdr:to>
    <xdr:cxnSp macro="">
      <xdr:nvCxnSpPr>
        <xdr:cNvPr id="140" name="直線コネクタ 139">
          <a:extLst>
            <a:ext uri="{FF2B5EF4-FFF2-40B4-BE49-F238E27FC236}">
              <a16:creationId xmlns:a16="http://schemas.microsoft.com/office/drawing/2014/main" id="{9C56A7C7-839D-4AC1-9DA1-7FD197CD0268}"/>
            </a:ext>
          </a:extLst>
        </xdr:cNvPr>
        <xdr:cNvCxnSpPr/>
      </xdr:nvCxnSpPr>
      <xdr:spPr>
        <a:xfrm>
          <a:off x="1447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7F37AFD3-D7EE-4534-8381-FD1000EE790B}"/>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F4FC9FFA-EE49-49D7-BE66-199F63396535}"/>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AC2CCA04-38E8-49C3-ADB7-A552507462E3}"/>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343AA513-0942-4175-93D8-F2840DE6F825}"/>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63EF900-D8EC-4251-855A-6BAB87DBD11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17A8D6D-931F-4744-A2C6-C952C245477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C23B9CB-B7C8-47A6-9961-3E281607C31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8BB5CDA-DED2-4E3C-88F4-AB03F08B3DB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E69A3BD-D7AE-4136-923D-D5E5F594B49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a:extLst>
            <a:ext uri="{FF2B5EF4-FFF2-40B4-BE49-F238E27FC236}">
              <a16:creationId xmlns:a16="http://schemas.microsoft.com/office/drawing/2014/main" id="{3BF836AC-90DB-46C3-BE34-FFF827184893}"/>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1" name="財政構造の弾力性該当値テキスト">
          <a:extLst>
            <a:ext uri="{FF2B5EF4-FFF2-40B4-BE49-F238E27FC236}">
              <a16:creationId xmlns:a16="http://schemas.microsoft.com/office/drawing/2014/main" id="{7421D077-21AB-4B1E-923D-06196B78725C}"/>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2" name="楕円 151">
          <a:extLst>
            <a:ext uri="{FF2B5EF4-FFF2-40B4-BE49-F238E27FC236}">
              <a16:creationId xmlns:a16="http://schemas.microsoft.com/office/drawing/2014/main" id="{CFEB72E2-6E60-4C0C-9BD1-65871EAA1664}"/>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3" name="テキスト ボックス 152">
          <a:extLst>
            <a:ext uri="{FF2B5EF4-FFF2-40B4-BE49-F238E27FC236}">
              <a16:creationId xmlns:a16="http://schemas.microsoft.com/office/drawing/2014/main" id="{8F22C787-1E40-47AA-B663-D2C4D70E682D}"/>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5AD1C34F-8B0F-4832-9ACB-CEA7B5D419B9}"/>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5" name="テキスト ボックス 154">
          <a:extLst>
            <a:ext uri="{FF2B5EF4-FFF2-40B4-BE49-F238E27FC236}">
              <a16:creationId xmlns:a16="http://schemas.microsoft.com/office/drawing/2014/main" id="{533E21DE-92DE-45B5-A8AD-4D88A157CD49}"/>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1C394A6A-7B33-4B64-8178-88003EA32C86}"/>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D1C5962A-FAD5-4F42-A6F7-3AE3D0B087F1}"/>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8" name="楕円 157">
          <a:extLst>
            <a:ext uri="{FF2B5EF4-FFF2-40B4-BE49-F238E27FC236}">
              <a16:creationId xmlns:a16="http://schemas.microsoft.com/office/drawing/2014/main" id="{AC2FB9BF-4C03-45BF-8D98-0174547EB4E5}"/>
            </a:ext>
          </a:extLst>
        </xdr:cNvPr>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9" name="テキスト ボックス 158">
          <a:extLst>
            <a:ext uri="{FF2B5EF4-FFF2-40B4-BE49-F238E27FC236}">
              <a16:creationId xmlns:a16="http://schemas.microsoft.com/office/drawing/2014/main" id="{9BAB0C30-3714-41C1-A642-A04D25587F7A}"/>
            </a:ext>
          </a:extLst>
        </xdr:cNvPr>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38E0BA5-1FF7-4144-B825-A74C0BEE87B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93DFF0E-807B-4D1E-B412-1335D69C85E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6A8D296-B187-45B5-85E0-AC88F2DCD7E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C1EB86F-B733-4041-9813-F2D80F821D2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F2076D0-E6B1-4BB7-B6B8-54095FF8116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830F7F0-1B6F-45F9-9E45-C40741E79B9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9885F5AC-A738-4BA8-BBF0-3433558F8AB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1A0B812-7182-4CFE-B1FF-83B189AF595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C80E86C-2C9C-4316-9CAC-79FC1F7E92B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DD62ABC-C941-4FCA-81EC-7BEAE4F49F1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C5B4C81-A4F7-42E0-A540-8AC593165CA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86C871B-2F4A-4A21-99DF-58FE104B76D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DB72051-1C06-454D-ABAB-C7FD5AEF0FD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に比べ、人口一人当たりの人件費・物件費等は低くなっている。金額の多寡のみで適正度を測ることは難しいが、制度改正により人件費は増加し、物件費も増加しているが抑制を図り、今後もこれらの水準を保ちつつ、経費の適正な使途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85FD11C-41AF-4FE4-8922-476C4F05EFA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BE57710-2AC6-43C7-B31D-4DF899C5B9A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BB3AA64B-5228-4AEC-B7C3-35F45B8F20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1BCC9AE7-B580-40B5-8F66-3D59DABEFD8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9E41E7E-6295-4F4C-B6E4-1CFBF6998FB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958F2515-4874-4AD3-ADAA-E55D74F9E5F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2D9764B-D1A2-42E2-B2C3-F9B671CEA9A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8648123D-8FCA-4C77-A483-CE340CB4A83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1B35965F-3FCC-48A1-85E8-2C524E639A2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F12F600-6E37-4F16-9686-F2F0B4E9270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EF228B0-49CA-42DE-A144-66325F4FCDC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223E0D3-E051-4B01-9FEB-16CBC885499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E5C0B87-3BAB-41C4-93DD-8FA2CA6DF41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17A90CB-B402-40B9-9174-989E442A625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08B3B8F-FD4A-4714-9AFA-2D3C7D04F9A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63E494B9-70EF-41BB-9B26-2E37331031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737D20B8-F82C-4E0C-BEA6-1AED7A35CCF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B972D62-6894-4088-8FE5-881336860D74}"/>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A118789F-D705-40A6-ABFD-F53E8EFBD156}"/>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38D5213F-3730-4ADB-933E-F2B8F3538D8A}"/>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BA74FDB4-394B-44F9-91AF-3CF95F87D5C9}"/>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131803</xdr:rowOff>
    </xdr:from>
    <xdr:to>
      <xdr:col>23</xdr:col>
      <xdr:colOff>133350</xdr:colOff>
      <xdr:row>82</xdr:row>
      <xdr:rowOff>26059</xdr:rowOff>
    </xdr:to>
    <xdr:cxnSp macro="">
      <xdr:nvCxnSpPr>
        <xdr:cNvPr id="194" name="直線コネクタ 193">
          <a:extLst>
            <a:ext uri="{FF2B5EF4-FFF2-40B4-BE49-F238E27FC236}">
              <a16:creationId xmlns:a16="http://schemas.microsoft.com/office/drawing/2014/main" id="{8055D1D4-C82C-4347-B1F9-731CDFE45E59}"/>
            </a:ext>
          </a:extLst>
        </xdr:cNvPr>
        <xdr:cNvCxnSpPr/>
      </xdr:nvCxnSpPr>
      <xdr:spPr>
        <a:xfrm>
          <a:off x="4114800" y="14019253"/>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5122DEA6-8565-46C1-8E9C-29A78D01C8CF}"/>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50AD6E3C-0F5E-46C1-9C64-F226ED0B26DF}"/>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131803</xdr:rowOff>
    </xdr:from>
    <xdr:to>
      <xdr:col>19</xdr:col>
      <xdr:colOff>133350</xdr:colOff>
      <xdr:row>81</xdr:row>
      <xdr:rowOff>154453</xdr:rowOff>
    </xdr:to>
    <xdr:cxnSp macro="">
      <xdr:nvCxnSpPr>
        <xdr:cNvPr id="197" name="直線コネクタ 196">
          <a:extLst>
            <a:ext uri="{FF2B5EF4-FFF2-40B4-BE49-F238E27FC236}">
              <a16:creationId xmlns:a16="http://schemas.microsoft.com/office/drawing/2014/main" id="{2FFB0356-62C9-4238-A5DB-9BB2A365B043}"/>
            </a:ext>
          </a:extLst>
        </xdr:cNvPr>
        <xdr:cNvCxnSpPr/>
      </xdr:nvCxnSpPr>
      <xdr:spPr>
        <a:xfrm flipV="1">
          <a:off x="3225800" y="14019253"/>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E8F287F5-AAA7-4439-B1CC-AFCC5973A493}"/>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C9D192C-6053-406C-A4DF-46E39C816C31}"/>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45771</xdr:rowOff>
    </xdr:from>
    <xdr:to>
      <xdr:col>15</xdr:col>
      <xdr:colOff>82550</xdr:colOff>
      <xdr:row>81</xdr:row>
      <xdr:rowOff>154453</xdr:rowOff>
    </xdr:to>
    <xdr:cxnSp macro="">
      <xdr:nvCxnSpPr>
        <xdr:cNvPr id="200" name="直線コネクタ 199">
          <a:extLst>
            <a:ext uri="{FF2B5EF4-FFF2-40B4-BE49-F238E27FC236}">
              <a16:creationId xmlns:a16="http://schemas.microsoft.com/office/drawing/2014/main" id="{32C34FDF-A441-4BC6-A650-EFB541892F7E}"/>
            </a:ext>
          </a:extLst>
        </xdr:cNvPr>
        <xdr:cNvCxnSpPr/>
      </xdr:nvCxnSpPr>
      <xdr:spPr>
        <a:xfrm>
          <a:off x="2336800" y="13933221"/>
          <a:ext cx="889000" cy="1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51D9A0DB-90A5-49C9-BC97-57A838BA0F67}"/>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FF74FACF-C3C1-4AC0-A862-8806D3FF9994}"/>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45771</xdr:rowOff>
    </xdr:from>
    <xdr:to>
      <xdr:col>11</xdr:col>
      <xdr:colOff>31750</xdr:colOff>
      <xdr:row>81</xdr:row>
      <xdr:rowOff>59999</xdr:rowOff>
    </xdr:to>
    <xdr:cxnSp macro="">
      <xdr:nvCxnSpPr>
        <xdr:cNvPr id="203" name="直線コネクタ 202">
          <a:extLst>
            <a:ext uri="{FF2B5EF4-FFF2-40B4-BE49-F238E27FC236}">
              <a16:creationId xmlns:a16="http://schemas.microsoft.com/office/drawing/2014/main" id="{A056CF55-0D95-4740-A56A-5CDA897309E1}"/>
            </a:ext>
          </a:extLst>
        </xdr:cNvPr>
        <xdr:cNvCxnSpPr/>
      </xdr:nvCxnSpPr>
      <xdr:spPr>
        <a:xfrm flipV="1">
          <a:off x="1447800" y="13933221"/>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5701FBC-A95A-4E57-A11E-B3500183C6D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3B15C31-C7D0-40C8-9969-DDEAA4242AE3}"/>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85ACA58C-29A3-4D66-8C93-EBA38CD9A1E8}"/>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72CF8D4-D94B-4CF7-A911-78A49D0A4B2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2781CB6-88E6-4264-BB6F-2BD4F11DD4B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3E85788-9A21-4126-8377-CD23F70A619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FEE933A-416D-41FE-97DF-73E324FD22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E60CBB8-3172-46C1-B227-4366035D20D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A8BC4E9-EF67-4A54-8163-54BFD638358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146709</xdr:rowOff>
    </xdr:from>
    <xdr:to>
      <xdr:col>23</xdr:col>
      <xdr:colOff>184150</xdr:colOff>
      <xdr:row>82</xdr:row>
      <xdr:rowOff>76859</xdr:rowOff>
    </xdr:to>
    <xdr:sp macro="" textlink="">
      <xdr:nvSpPr>
        <xdr:cNvPr id="213" name="楕円 212">
          <a:extLst>
            <a:ext uri="{FF2B5EF4-FFF2-40B4-BE49-F238E27FC236}">
              <a16:creationId xmlns:a16="http://schemas.microsoft.com/office/drawing/2014/main" id="{F53CEA32-46F7-4914-ADF6-C6122ED00182}"/>
            </a:ext>
          </a:extLst>
        </xdr:cNvPr>
        <xdr:cNvSpPr/>
      </xdr:nvSpPr>
      <xdr:spPr>
        <a:xfrm>
          <a:off x="4902200" y="140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163236</xdr:rowOff>
    </xdr:from>
    <xdr:ext cx="762000" cy="259045"/>
    <xdr:sp macro="" textlink="">
      <xdr:nvSpPr>
        <xdr:cNvPr id="214" name="人件費・物件費等の状況該当値テキスト">
          <a:extLst>
            <a:ext uri="{FF2B5EF4-FFF2-40B4-BE49-F238E27FC236}">
              <a16:creationId xmlns:a16="http://schemas.microsoft.com/office/drawing/2014/main" id="{68EE9745-3E2E-4FF1-B66E-6F4E76462739}"/>
            </a:ext>
          </a:extLst>
        </xdr:cNvPr>
        <xdr:cNvSpPr txBox="1"/>
      </xdr:nvSpPr>
      <xdr:spPr>
        <a:xfrm>
          <a:off x="5041900" y="1387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81003</xdr:rowOff>
    </xdr:from>
    <xdr:to>
      <xdr:col>19</xdr:col>
      <xdr:colOff>184150</xdr:colOff>
      <xdr:row>82</xdr:row>
      <xdr:rowOff>11153</xdr:rowOff>
    </xdr:to>
    <xdr:sp macro="" textlink="">
      <xdr:nvSpPr>
        <xdr:cNvPr id="215" name="楕円 214">
          <a:extLst>
            <a:ext uri="{FF2B5EF4-FFF2-40B4-BE49-F238E27FC236}">
              <a16:creationId xmlns:a16="http://schemas.microsoft.com/office/drawing/2014/main" id="{F2B8C191-72EA-4B48-8EC2-96BB2832FDDF}"/>
            </a:ext>
          </a:extLst>
        </xdr:cNvPr>
        <xdr:cNvSpPr/>
      </xdr:nvSpPr>
      <xdr:spPr>
        <a:xfrm>
          <a:off x="4064000" y="139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21330</xdr:rowOff>
    </xdr:from>
    <xdr:ext cx="736600" cy="259045"/>
    <xdr:sp macro="" textlink="">
      <xdr:nvSpPr>
        <xdr:cNvPr id="216" name="テキスト ボックス 215">
          <a:extLst>
            <a:ext uri="{FF2B5EF4-FFF2-40B4-BE49-F238E27FC236}">
              <a16:creationId xmlns:a16="http://schemas.microsoft.com/office/drawing/2014/main" id="{4D8F33C6-1A2B-41DA-B5AF-82FE30948538}"/>
            </a:ext>
          </a:extLst>
        </xdr:cNvPr>
        <xdr:cNvSpPr txBox="1"/>
      </xdr:nvSpPr>
      <xdr:spPr>
        <a:xfrm>
          <a:off x="3733800" y="1373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103653</xdr:rowOff>
    </xdr:from>
    <xdr:to>
      <xdr:col>15</xdr:col>
      <xdr:colOff>133350</xdr:colOff>
      <xdr:row>82</xdr:row>
      <xdr:rowOff>33803</xdr:rowOff>
    </xdr:to>
    <xdr:sp macro="" textlink="">
      <xdr:nvSpPr>
        <xdr:cNvPr id="217" name="楕円 216">
          <a:extLst>
            <a:ext uri="{FF2B5EF4-FFF2-40B4-BE49-F238E27FC236}">
              <a16:creationId xmlns:a16="http://schemas.microsoft.com/office/drawing/2014/main" id="{7821AB03-901F-4315-A279-76D8E70705DE}"/>
            </a:ext>
          </a:extLst>
        </xdr:cNvPr>
        <xdr:cNvSpPr/>
      </xdr:nvSpPr>
      <xdr:spPr>
        <a:xfrm>
          <a:off x="3175000" y="13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43980</xdr:rowOff>
    </xdr:from>
    <xdr:ext cx="762000" cy="259045"/>
    <xdr:sp macro="" textlink="">
      <xdr:nvSpPr>
        <xdr:cNvPr id="218" name="テキスト ボックス 217">
          <a:extLst>
            <a:ext uri="{FF2B5EF4-FFF2-40B4-BE49-F238E27FC236}">
              <a16:creationId xmlns:a16="http://schemas.microsoft.com/office/drawing/2014/main" id="{C9678CB8-273D-49C5-A497-57EF92F15EE2}"/>
            </a:ext>
          </a:extLst>
        </xdr:cNvPr>
        <xdr:cNvSpPr txBox="1"/>
      </xdr:nvSpPr>
      <xdr:spPr>
        <a:xfrm>
          <a:off x="2844800" y="1375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166421</xdr:rowOff>
    </xdr:from>
    <xdr:to>
      <xdr:col>11</xdr:col>
      <xdr:colOff>82550</xdr:colOff>
      <xdr:row>81</xdr:row>
      <xdr:rowOff>96571</xdr:rowOff>
    </xdr:to>
    <xdr:sp macro="" textlink="">
      <xdr:nvSpPr>
        <xdr:cNvPr id="219" name="楕円 218">
          <a:extLst>
            <a:ext uri="{FF2B5EF4-FFF2-40B4-BE49-F238E27FC236}">
              <a16:creationId xmlns:a16="http://schemas.microsoft.com/office/drawing/2014/main" id="{BA8E421D-0C8D-4181-AB3F-CE5E11833A0D}"/>
            </a:ext>
          </a:extLst>
        </xdr:cNvPr>
        <xdr:cNvSpPr/>
      </xdr:nvSpPr>
      <xdr:spPr>
        <a:xfrm>
          <a:off x="2286000" y="13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106748</xdr:rowOff>
    </xdr:from>
    <xdr:ext cx="762000" cy="259045"/>
    <xdr:sp macro="" textlink="">
      <xdr:nvSpPr>
        <xdr:cNvPr id="220" name="テキスト ボックス 219">
          <a:extLst>
            <a:ext uri="{FF2B5EF4-FFF2-40B4-BE49-F238E27FC236}">
              <a16:creationId xmlns:a16="http://schemas.microsoft.com/office/drawing/2014/main" id="{D04F1248-AF6C-49C1-8F18-8098558F7E7D}"/>
            </a:ext>
          </a:extLst>
        </xdr:cNvPr>
        <xdr:cNvSpPr txBox="1"/>
      </xdr:nvSpPr>
      <xdr:spPr>
        <a:xfrm>
          <a:off x="1955800" y="1365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9199</xdr:rowOff>
    </xdr:from>
    <xdr:to>
      <xdr:col>7</xdr:col>
      <xdr:colOff>31750</xdr:colOff>
      <xdr:row>81</xdr:row>
      <xdr:rowOff>110799</xdr:rowOff>
    </xdr:to>
    <xdr:sp macro="" textlink="">
      <xdr:nvSpPr>
        <xdr:cNvPr id="221" name="楕円 220">
          <a:extLst>
            <a:ext uri="{FF2B5EF4-FFF2-40B4-BE49-F238E27FC236}">
              <a16:creationId xmlns:a16="http://schemas.microsoft.com/office/drawing/2014/main" id="{F4357B4F-8460-4362-ADC6-3F329012FD15}"/>
            </a:ext>
          </a:extLst>
        </xdr:cNvPr>
        <xdr:cNvSpPr/>
      </xdr:nvSpPr>
      <xdr:spPr>
        <a:xfrm>
          <a:off x="1397000" y="138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120976</xdr:rowOff>
    </xdr:from>
    <xdr:ext cx="762000" cy="259045"/>
    <xdr:sp macro="" textlink="">
      <xdr:nvSpPr>
        <xdr:cNvPr id="222" name="テキスト ボックス 221">
          <a:extLst>
            <a:ext uri="{FF2B5EF4-FFF2-40B4-BE49-F238E27FC236}">
              <a16:creationId xmlns:a16="http://schemas.microsoft.com/office/drawing/2014/main" id="{367EFF57-B5C8-4F8E-87C5-647677D2726E}"/>
            </a:ext>
          </a:extLst>
        </xdr:cNvPr>
        <xdr:cNvSpPr txBox="1"/>
      </xdr:nvSpPr>
      <xdr:spPr>
        <a:xfrm>
          <a:off x="1066800" y="1366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C319AB9-DFC2-44CC-AF73-F6F139FB600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35E289A-ED52-450C-83B5-9E44DE2410C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EDB431E0-7F6E-4BF5-92A1-AAFDC78EF9D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52A3F94-9013-427C-A7F8-E1AE921739C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C3EB879-2C6E-4345-88C0-69E32D4919C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1D73B6BE-8474-4F44-AC0F-516E22CEE6C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B2E3E85D-C4F6-4A6F-B4B2-11CE48FBF12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994E817-BF15-4623-9370-C378119ED4A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6EC0794-B0FA-4A1C-9C74-AF912CF5868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BD762BDD-0892-4E7B-B4DB-EC7C9CA4D0F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078621F-0E80-41A7-8729-5E752938CE6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5A784A8-A65B-4E29-97F2-52083D35C3D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FF921DAE-09C1-495E-B36C-7C85093F88D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本町では、１８年度の給与構造改革以降、給与適正化に努めてきた。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２８年度に「給与制度の総合的見直し」を行ない、指数を下げ、それ以降は横ばいに推移している。</a:t>
          </a:r>
          <a:r>
            <a:rPr kumimoji="1" lang="ja-JP" altLang="en-US" sz="1100">
              <a:solidFill>
                <a:schemeClr val="dk1"/>
              </a:solidFill>
              <a:effectLst/>
              <a:latin typeface="+mn-lt"/>
              <a:ea typeface="+mn-ea"/>
              <a:cs typeface="+mn-cs"/>
            </a:rPr>
            <a:t>類似団体の平均よりもわずかに高いが、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事院勧告等に基づきながら、給与の適正化に努める。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439B758-8E71-47D3-A481-A6BD01AB5E8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927CB8AD-6B30-4072-82BE-B38BA2C2216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BD4758DA-0A11-47B1-AB3E-E9A9015B8B4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50A23C65-4D15-47C0-8697-635315B3407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797EF78E-CEC3-41C6-BC4F-41F789EE723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DAE61496-C134-4C2C-A395-6159E5486C2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F124D22E-A95C-4471-9574-42A3B536FB1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46EDE090-CC2B-4439-AB5D-2BF2102B967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426D12EB-2E45-434E-A0A6-2E9ECDDC02B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9ACC2C7A-2F5B-42CD-B414-84746D1ACE1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938F9153-7128-4256-B472-8C843C9858A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A5CFA1D0-872B-4827-9326-A11A8984AE4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8CFD700D-6AD5-40B6-84C9-CD1E0D24A82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5FF914BA-6512-413D-AA13-1BAE0F97CC8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FD0E07EB-67FD-4921-B5C3-264E1417DA6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81189C7D-8A5A-49C2-93AC-9703697D90BC}"/>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80B017E8-0726-46B3-9C21-DD6E07DDDF31}"/>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B88FE517-E305-4475-989E-66A1ACB25912}"/>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7FBBBC1D-A519-4D2D-8F02-7B7D7E31A589}"/>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8CDF283-E2CC-44CB-9D26-47F660AE96C4}"/>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6" name="直線コネクタ 255">
          <a:extLst>
            <a:ext uri="{FF2B5EF4-FFF2-40B4-BE49-F238E27FC236}">
              <a16:creationId xmlns:a16="http://schemas.microsoft.com/office/drawing/2014/main" id="{9D61404E-C73E-4590-8799-7EEA626ABB1C}"/>
            </a:ext>
          </a:extLst>
        </xdr:cNvPr>
        <xdr:cNvCxnSpPr/>
      </xdr:nvCxnSpPr>
      <xdr:spPr>
        <a:xfrm>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A85D665F-874A-447F-846E-993A198CE54C}"/>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ECCF9F08-B103-499B-A28E-D39504038AE4}"/>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BCAFA9D0-9BE7-4284-B3B6-841E171F7029}"/>
            </a:ext>
          </a:extLst>
        </xdr:cNvPr>
        <xdr:cNvCxnSpPr/>
      </xdr:nvCxnSpPr>
      <xdr:spPr>
        <a:xfrm>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96AC4B1D-2055-48A3-B3F1-3F944E2E7676}"/>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1B43360A-2FDB-4B53-A351-2FDFB2D2BC35}"/>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EBD1797F-F158-4A32-B3D4-6C65785141C6}"/>
            </a:ext>
          </a:extLst>
        </xdr:cNvPr>
        <xdr:cNvCxnSpPr/>
      </xdr:nvCxnSpPr>
      <xdr:spPr>
        <a:xfrm flipV="1">
          <a:off x="14401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AF70515-C9BF-4D18-B213-FA16D4407ABE}"/>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A4D80AAA-0254-426F-87E5-425FE94045AE}"/>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E53528A2-381D-42F4-B02A-88BC7E1BD6B9}"/>
            </a:ext>
          </a:extLst>
        </xdr:cNvPr>
        <xdr:cNvCxnSpPr/>
      </xdr:nvCxnSpPr>
      <xdr:spPr>
        <a:xfrm flipV="1">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FFED9A36-E246-4EA3-B31D-CAC770CCEFDF}"/>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C5E1DC7E-9C52-4DDC-8D83-87E1A5819211}"/>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DFE92358-9901-4FB0-8D43-D6D99E3D6363}"/>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4B2DC4F4-88BC-4AD7-B230-F3C28E627327}"/>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68A034E-6149-40C5-9B19-534165138EF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DF73CCF-DBFE-44A7-9DC7-43150DCC70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45B961E-F8BF-4FCE-B0A6-C6397D6FEC5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E391BC0-F7B4-4D27-B779-DBC6799F2AB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809B002-9A2A-4F2F-8F21-A21722A2D50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A11C342B-C3F1-4F76-B9CE-A745BBEDE33F}"/>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B1D50E52-9770-4766-A443-C430926EC6FB}"/>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a:extLst>
            <a:ext uri="{FF2B5EF4-FFF2-40B4-BE49-F238E27FC236}">
              <a16:creationId xmlns:a16="http://schemas.microsoft.com/office/drawing/2014/main" id="{9D1725EC-08EB-4FC5-B4A2-CCFA43A27D9E}"/>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a:extLst>
            <a:ext uri="{FF2B5EF4-FFF2-40B4-BE49-F238E27FC236}">
              <a16:creationId xmlns:a16="http://schemas.microsoft.com/office/drawing/2014/main" id="{7C85FF00-6E8F-4D00-9E08-144319E086D4}"/>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9" name="楕円 278">
          <a:extLst>
            <a:ext uri="{FF2B5EF4-FFF2-40B4-BE49-F238E27FC236}">
              <a16:creationId xmlns:a16="http://schemas.microsoft.com/office/drawing/2014/main" id="{037723B2-976C-4920-BBDC-BBF46F6947C9}"/>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0" name="テキスト ボックス 279">
          <a:extLst>
            <a:ext uri="{FF2B5EF4-FFF2-40B4-BE49-F238E27FC236}">
              <a16:creationId xmlns:a16="http://schemas.microsoft.com/office/drawing/2014/main" id="{79326005-61A5-4BA8-A4FC-2F067FAA2FCF}"/>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8BEA64D0-14E1-473C-AC74-901ECD905C7F}"/>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719696FC-4076-4FAE-922A-B642EFFFFC52}"/>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a:extLst>
            <a:ext uri="{FF2B5EF4-FFF2-40B4-BE49-F238E27FC236}">
              <a16:creationId xmlns:a16="http://schemas.microsoft.com/office/drawing/2014/main" id="{203EF649-46CD-473C-BFB4-CC550B39F38F}"/>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191A1C67-052F-4D61-941E-219C807B9085}"/>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2E962235-004A-4D7F-93A4-68999CA181F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F7AF7663-94D4-447D-B46B-3900BF2A9D8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C9DDE873-0E42-4BF5-BD87-64524740CBD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68C74528-BF27-4C2E-BD98-FB9F0D1C5F8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37387265-362F-4ACC-9FDC-6915B9A6639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07A1EFB-E599-4D81-A9A8-751BB3660C3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E36BFF2D-5340-4190-91A3-0773ED6EEDD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55663759-6097-47DD-B93E-3DFBAC0E8AA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4087FB4B-98B4-4B88-902F-C5481C731D1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C784A875-0EDD-41C4-903B-D1C1AEF7F9F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6ECD2B5E-CE6E-47AB-BCE9-CB20B796AA7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66876C39-5714-4AFC-B887-9B397E43CF5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E8F6D893-494A-4A6C-A178-8301E8FE519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近年における定員管理の状況の推移については、事務の効率化や人材育成を推進し、職員数増加の抑制に努め、本項目の人数は横ばいに推移している。</a:t>
          </a:r>
          <a:endParaRPr lang="ja-JP" altLang="ja-JP" sz="1400">
            <a:effectLst/>
          </a:endParaRPr>
        </a:p>
        <a:p>
          <a:r>
            <a:rPr kumimoji="1" lang="ja-JP" altLang="ja-JP" sz="1100">
              <a:solidFill>
                <a:schemeClr val="dk1"/>
              </a:solidFill>
              <a:effectLst/>
              <a:latin typeface="+mn-lt"/>
              <a:ea typeface="+mn-ea"/>
              <a:cs typeface="+mn-cs"/>
            </a:rPr>
            <a:t>　今後も引き続き事務事業等の見直しを計画的に行うとともに、適正な人事配置や組織体制の構築を図り、適正な定員管理に努める。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3F279149-AA26-419C-9673-44FAD1713B1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A0E9132A-5C13-4EE7-805B-B5C9467D322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88CABB13-CCAF-4D4F-BD0C-D0AC6CDD67A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81F4C354-DC50-4BBC-840C-08249D9FDE4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7EA260DD-122D-48F6-B2D3-20047111E6C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2D38A6C-2D28-4AB8-B135-E9A0481DC6A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ED806AB6-C7C6-436C-A796-8FBC8D69180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63FBD4CC-7F4F-482C-BAA0-EAA41AE1C7C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6176FD0E-FFF1-42FE-94F9-616653931BE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9C4EE04-7FF4-4F1F-88B2-6F574BF30E5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370F020B-B2CD-4347-B473-48C0AE37D28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59326EA8-448C-45F2-961B-02B4F8A4FBF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71C362E5-DC36-4770-9B29-9B936D811BD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D5DFFF6C-B3B9-4FB0-8DD9-FF8E842246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8C85F224-0A6A-4259-A341-9800AEE861A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F0881989-5216-4FC4-9368-151BFA9E77E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62137C71-088C-48DD-8E59-B17DACF8319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1FFB3B2-4879-432A-81B9-15D0FF8CD8DF}"/>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DCEEF8EA-FED4-45AF-AA8A-0F4F996DC4E1}"/>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699F65B6-783C-49CF-9580-3911080BF7F5}"/>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65363980-B55E-44D6-B56A-A7D9A0DEF261}"/>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153811</xdr:rowOff>
    </xdr:from>
    <xdr:to>
      <xdr:col>81</xdr:col>
      <xdr:colOff>44450</xdr:colOff>
      <xdr:row>58</xdr:row>
      <xdr:rowOff>169898</xdr:rowOff>
    </xdr:to>
    <xdr:cxnSp macro="">
      <xdr:nvCxnSpPr>
        <xdr:cNvPr id="319" name="直線コネクタ 318">
          <a:extLst>
            <a:ext uri="{FF2B5EF4-FFF2-40B4-BE49-F238E27FC236}">
              <a16:creationId xmlns:a16="http://schemas.microsoft.com/office/drawing/2014/main" id="{055C708B-C681-47E0-8739-AB3D11710904}"/>
            </a:ext>
          </a:extLst>
        </xdr:cNvPr>
        <xdr:cNvCxnSpPr/>
      </xdr:nvCxnSpPr>
      <xdr:spPr>
        <a:xfrm flipV="1">
          <a:off x="16179800" y="1009791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69BAC5A1-BCD4-470C-AA88-E68C617E2C67}"/>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799A098F-8E23-42F0-9A07-66B1225EBE7E}"/>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169898</xdr:rowOff>
    </xdr:from>
    <xdr:to>
      <xdr:col>77</xdr:col>
      <xdr:colOff>44450</xdr:colOff>
      <xdr:row>58</xdr:row>
      <xdr:rowOff>171238</xdr:rowOff>
    </xdr:to>
    <xdr:cxnSp macro="">
      <xdr:nvCxnSpPr>
        <xdr:cNvPr id="322" name="直線コネクタ 321">
          <a:extLst>
            <a:ext uri="{FF2B5EF4-FFF2-40B4-BE49-F238E27FC236}">
              <a16:creationId xmlns:a16="http://schemas.microsoft.com/office/drawing/2014/main" id="{4B2D33D1-7C01-472D-B282-CE441C92D95A}"/>
            </a:ext>
          </a:extLst>
        </xdr:cNvPr>
        <xdr:cNvCxnSpPr/>
      </xdr:nvCxnSpPr>
      <xdr:spPr>
        <a:xfrm flipV="1">
          <a:off x="15290800" y="1011399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27BC0AD1-4397-4145-8EAD-4B1270F659AB}"/>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7AD088C1-0E45-4087-948F-2B0196F896B4}"/>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171238</xdr:rowOff>
    </xdr:from>
    <xdr:to>
      <xdr:col>72</xdr:col>
      <xdr:colOff>203200</xdr:colOff>
      <xdr:row>59</xdr:row>
      <xdr:rowOff>45367</xdr:rowOff>
    </xdr:to>
    <xdr:cxnSp macro="">
      <xdr:nvCxnSpPr>
        <xdr:cNvPr id="325" name="直線コネクタ 324">
          <a:extLst>
            <a:ext uri="{FF2B5EF4-FFF2-40B4-BE49-F238E27FC236}">
              <a16:creationId xmlns:a16="http://schemas.microsoft.com/office/drawing/2014/main" id="{A70AE556-209E-4F24-A940-F78B222828D8}"/>
            </a:ext>
          </a:extLst>
        </xdr:cNvPr>
        <xdr:cNvCxnSpPr/>
      </xdr:nvCxnSpPr>
      <xdr:spPr>
        <a:xfrm flipV="1">
          <a:off x="14401800" y="10115338"/>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4F197585-E05E-4603-A240-B533E760A08C}"/>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FA286633-D707-47CE-B9E5-74E8A426BD4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45367</xdr:rowOff>
    </xdr:from>
    <xdr:to>
      <xdr:col>68</xdr:col>
      <xdr:colOff>152400</xdr:colOff>
      <xdr:row>59</xdr:row>
      <xdr:rowOff>48048</xdr:rowOff>
    </xdr:to>
    <xdr:cxnSp macro="">
      <xdr:nvCxnSpPr>
        <xdr:cNvPr id="328" name="直線コネクタ 327">
          <a:extLst>
            <a:ext uri="{FF2B5EF4-FFF2-40B4-BE49-F238E27FC236}">
              <a16:creationId xmlns:a16="http://schemas.microsoft.com/office/drawing/2014/main" id="{8C618CA9-31D8-437C-9F24-8D8F25E0AA25}"/>
            </a:ext>
          </a:extLst>
        </xdr:cNvPr>
        <xdr:cNvCxnSpPr/>
      </xdr:nvCxnSpPr>
      <xdr:spPr>
        <a:xfrm flipV="1">
          <a:off x="13512800" y="1016091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98975822-D251-44D0-AC7D-C1D3BB175BC4}"/>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326F9CBB-D92D-44D9-AAD4-635C7A3453F3}"/>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E6E289E5-26C9-4692-9170-F5AAB654D5CD}"/>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6238E12B-834C-4146-89E6-52C6B9EA7E23}"/>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8FBA656-6DBD-402C-9889-DAAC5FB28C0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B41EF23-FCD4-4B48-B140-E99DFE1D954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0AE5EEA-D747-4939-BF9B-F87A6B49E19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831405F-1906-41C3-91E3-AA821928A70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B42DF36-81EA-49E0-9F88-D69A6CD6A8E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103011</xdr:rowOff>
    </xdr:from>
    <xdr:to>
      <xdr:col>81</xdr:col>
      <xdr:colOff>95250</xdr:colOff>
      <xdr:row>59</xdr:row>
      <xdr:rowOff>33161</xdr:rowOff>
    </xdr:to>
    <xdr:sp macro="" textlink="">
      <xdr:nvSpPr>
        <xdr:cNvPr id="338" name="楕円 337">
          <a:extLst>
            <a:ext uri="{FF2B5EF4-FFF2-40B4-BE49-F238E27FC236}">
              <a16:creationId xmlns:a16="http://schemas.microsoft.com/office/drawing/2014/main" id="{293497E0-FF75-4F06-A9B0-B97ACC2203C7}"/>
            </a:ext>
          </a:extLst>
        </xdr:cNvPr>
        <xdr:cNvSpPr/>
      </xdr:nvSpPr>
      <xdr:spPr>
        <a:xfrm>
          <a:off x="169672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119538</xdr:rowOff>
    </xdr:from>
    <xdr:ext cx="762000" cy="259045"/>
    <xdr:sp macro="" textlink="">
      <xdr:nvSpPr>
        <xdr:cNvPr id="339" name="定員管理の状況該当値テキスト">
          <a:extLst>
            <a:ext uri="{FF2B5EF4-FFF2-40B4-BE49-F238E27FC236}">
              <a16:creationId xmlns:a16="http://schemas.microsoft.com/office/drawing/2014/main" id="{66BE7358-ED09-4CEE-939B-6AF72A7D8A86}"/>
            </a:ext>
          </a:extLst>
        </xdr:cNvPr>
        <xdr:cNvSpPr txBox="1"/>
      </xdr:nvSpPr>
      <xdr:spPr>
        <a:xfrm>
          <a:off x="17106900" y="989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119098</xdr:rowOff>
    </xdr:from>
    <xdr:to>
      <xdr:col>77</xdr:col>
      <xdr:colOff>95250</xdr:colOff>
      <xdr:row>59</xdr:row>
      <xdr:rowOff>49248</xdr:rowOff>
    </xdr:to>
    <xdr:sp macro="" textlink="">
      <xdr:nvSpPr>
        <xdr:cNvPr id="340" name="楕円 339">
          <a:extLst>
            <a:ext uri="{FF2B5EF4-FFF2-40B4-BE49-F238E27FC236}">
              <a16:creationId xmlns:a16="http://schemas.microsoft.com/office/drawing/2014/main" id="{96C5DC32-B043-472C-B80E-BD094FF53ED6}"/>
            </a:ext>
          </a:extLst>
        </xdr:cNvPr>
        <xdr:cNvSpPr/>
      </xdr:nvSpPr>
      <xdr:spPr>
        <a:xfrm>
          <a:off x="16129000" y="10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59425</xdr:rowOff>
    </xdr:from>
    <xdr:ext cx="736600" cy="259045"/>
    <xdr:sp macro="" textlink="">
      <xdr:nvSpPr>
        <xdr:cNvPr id="341" name="テキスト ボックス 340">
          <a:extLst>
            <a:ext uri="{FF2B5EF4-FFF2-40B4-BE49-F238E27FC236}">
              <a16:creationId xmlns:a16="http://schemas.microsoft.com/office/drawing/2014/main" id="{CFDEF909-7BCE-46FC-B028-7A538A0889EF}"/>
            </a:ext>
          </a:extLst>
        </xdr:cNvPr>
        <xdr:cNvSpPr txBox="1"/>
      </xdr:nvSpPr>
      <xdr:spPr>
        <a:xfrm>
          <a:off x="15798800" y="983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120438</xdr:rowOff>
    </xdr:from>
    <xdr:to>
      <xdr:col>73</xdr:col>
      <xdr:colOff>44450</xdr:colOff>
      <xdr:row>59</xdr:row>
      <xdr:rowOff>50588</xdr:rowOff>
    </xdr:to>
    <xdr:sp macro="" textlink="">
      <xdr:nvSpPr>
        <xdr:cNvPr id="342" name="楕円 341">
          <a:extLst>
            <a:ext uri="{FF2B5EF4-FFF2-40B4-BE49-F238E27FC236}">
              <a16:creationId xmlns:a16="http://schemas.microsoft.com/office/drawing/2014/main" id="{444CE1D0-457C-44C2-A1B7-69F3981CC16A}"/>
            </a:ext>
          </a:extLst>
        </xdr:cNvPr>
        <xdr:cNvSpPr/>
      </xdr:nvSpPr>
      <xdr:spPr>
        <a:xfrm>
          <a:off x="15240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60765</xdr:rowOff>
    </xdr:from>
    <xdr:ext cx="762000" cy="259045"/>
    <xdr:sp macro="" textlink="">
      <xdr:nvSpPr>
        <xdr:cNvPr id="343" name="テキスト ボックス 342">
          <a:extLst>
            <a:ext uri="{FF2B5EF4-FFF2-40B4-BE49-F238E27FC236}">
              <a16:creationId xmlns:a16="http://schemas.microsoft.com/office/drawing/2014/main" id="{C5CA6723-C630-49D1-A6CF-0DBC3B3E016E}"/>
            </a:ext>
          </a:extLst>
        </xdr:cNvPr>
        <xdr:cNvSpPr txBox="1"/>
      </xdr:nvSpPr>
      <xdr:spPr>
        <a:xfrm>
          <a:off x="14909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166017</xdr:rowOff>
    </xdr:from>
    <xdr:to>
      <xdr:col>68</xdr:col>
      <xdr:colOff>203200</xdr:colOff>
      <xdr:row>59</xdr:row>
      <xdr:rowOff>96167</xdr:rowOff>
    </xdr:to>
    <xdr:sp macro="" textlink="">
      <xdr:nvSpPr>
        <xdr:cNvPr id="344" name="楕円 343">
          <a:extLst>
            <a:ext uri="{FF2B5EF4-FFF2-40B4-BE49-F238E27FC236}">
              <a16:creationId xmlns:a16="http://schemas.microsoft.com/office/drawing/2014/main" id="{FA180D99-DBC9-4C7F-B85C-D89BB13850BB}"/>
            </a:ext>
          </a:extLst>
        </xdr:cNvPr>
        <xdr:cNvSpPr/>
      </xdr:nvSpPr>
      <xdr:spPr>
        <a:xfrm>
          <a:off x="14351000" y="1011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106344</xdr:rowOff>
    </xdr:from>
    <xdr:ext cx="762000" cy="259045"/>
    <xdr:sp macro="" textlink="">
      <xdr:nvSpPr>
        <xdr:cNvPr id="345" name="テキスト ボックス 344">
          <a:extLst>
            <a:ext uri="{FF2B5EF4-FFF2-40B4-BE49-F238E27FC236}">
              <a16:creationId xmlns:a16="http://schemas.microsoft.com/office/drawing/2014/main" id="{EC0997EA-7D1A-4EE7-BF20-771FB70BC409}"/>
            </a:ext>
          </a:extLst>
        </xdr:cNvPr>
        <xdr:cNvSpPr txBox="1"/>
      </xdr:nvSpPr>
      <xdr:spPr>
        <a:xfrm>
          <a:off x="14020800" y="987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168698</xdr:rowOff>
    </xdr:from>
    <xdr:to>
      <xdr:col>64</xdr:col>
      <xdr:colOff>152400</xdr:colOff>
      <xdr:row>59</xdr:row>
      <xdr:rowOff>98848</xdr:rowOff>
    </xdr:to>
    <xdr:sp macro="" textlink="">
      <xdr:nvSpPr>
        <xdr:cNvPr id="346" name="楕円 345">
          <a:extLst>
            <a:ext uri="{FF2B5EF4-FFF2-40B4-BE49-F238E27FC236}">
              <a16:creationId xmlns:a16="http://schemas.microsoft.com/office/drawing/2014/main" id="{848F878E-624D-4786-87D7-63C22EE9F908}"/>
            </a:ext>
          </a:extLst>
        </xdr:cNvPr>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109025</xdr:rowOff>
    </xdr:from>
    <xdr:ext cx="762000" cy="259045"/>
    <xdr:sp macro="" textlink="">
      <xdr:nvSpPr>
        <xdr:cNvPr id="347" name="テキスト ボックス 346">
          <a:extLst>
            <a:ext uri="{FF2B5EF4-FFF2-40B4-BE49-F238E27FC236}">
              <a16:creationId xmlns:a16="http://schemas.microsoft.com/office/drawing/2014/main" id="{55C2AE91-D7B8-4EF2-A9F3-2A9177096966}"/>
            </a:ext>
          </a:extLst>
        </xdr:cNvPr>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A06906BB-4EE9-4FD3-9BE9-4D5076CDBA2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F522C824-AFF7-4751-9197-CFE84C7DC99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CA6EDD2C-617F-482F-AD94-BFDA7D25090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6CDC1B30-F858-4B25-8B4C-380D847A084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FC783A00-8BD3-4B0E-855A-D8FAB57B5E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B2A77AD6-B4B6-4247-8BAE-BDF92E1B3E9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C87DF70-2841-413C-B3F1-C79C4D7FC18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EB4C57F5-C6FA-4ECF-A1DF-CCECD30AAF5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2D493473-8190-40AC-8731-77B61C9FBD9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C22223E4-F0AF-49E7-8DE9-57ED592651E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56AD4629-4957-4CAE-B95C-A4E49A01E05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AB7A537-2532-4AAD-9D2A-D052AF1EBC8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441403FE-C216-4CA0-97CA-58D7AB42428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法人税収等を背景に、これまで地方債の発行を抑制して各種事業を実施してきたことにより、類似団体の平均を大きく下回っているが、近年においては、小中学校の改修が続いていたことにより上昇傾向にある。</a:t>
          </a:r>
          <a:endParaRPr lang="ja-JP" altLang="ja-JP" sz="1400">
            <a:effectLst/>
          </a:endParaRPr>
        </a:p>
        <a:p>
          <a:r>
            <a:rPr kumimoji="1" lang="ja-JP" altLang="ja-JP" sz="1100">
              <a:solidFill>
                <a:schemeClr val="dk1"/>
              </a:solidFill>
              <a:effectLst/>
              <a:latin typeface="+mn-lt"/>
              <a:ea typeface="+mn-ea"/>
              <a:cs typeface="+mn-cs"/>
            </a:rPr>
            <a:t>　今後も実施事業の的確な選択により、地方債の発行に大きく依存することのない財政運営に努める。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2ED3693B-B6E4-4574-8659-22C1D989440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FEB5FAA8-5668-4928-8F6F-F3393FDD4C4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15A3AD2E-E3B0-4229-8D2A-7DD8961FEB8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1C0D8672-B7DA-42BC-951F-6AFCDC75C37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EFF5898B-37E0-44B7-B17E-8FB292D1327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33E790C8-9A39-40E3-9AFF-013580A8ED0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D6B21094-6A58-4B66-83A3-5E027A3D45C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1A8D4BF6-8275-436A-8EE4-0F8CD0E5E3D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A343587F-5A6D-4814-ADE6-E22434F66A2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E1BB6D8A-8123-421F-95A9-A7C97C4218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7C723142-F689-4BA2-9A4C-FA927B3662A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254A5240-49E5-452A-B8F8-C4243AA232E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4D200BA3-6A46-4743-8E51-B6842A55845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161BEF32-8087-41CE-8EA2-F9E876B70F8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C7A8C2A0-2033-4EE6-BB88-B1AFC3C88127}"/>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3788E2CB-38E7-48B9-9891-DE25D0A233D9}"/>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20C207BF-1625-483B-97DA-D8992A9F1BC6}"/>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1F10D506-A258-4945-94F2-A78DD1A433D4}"/>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9FAC153A-971A-4045-AE23-941EF6D758F6}"/>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70273</xdr:rowOff>
    </xdr:to>
    <xdr:cxnSp macro="">
      <xdr:nvCxnSpPr>
        <xdr:cNvPr id="380" name="直線コネクタ 379">
          <a:extLst>
            <a:ext uri="{FF2B5EF4-FFF2-40B4-BE49-F238E27FC236}">
              <a16:creationId xmlns:a16="http://schemas.microsoft.com/office/drawing/2014/main" id="{DE49EBB3-58F1-46AF-8618-16A6B50AC6C8}"/>
            </a:ext>
          </a:extLst>
        </xdr:cNvPr>
        <xdr:cNvCxnSpPr/>
      </xdr:nvCxnSpPr>
      <xdr:spPr>
        <a:xfrm>
          <a:off x="16179800" y="63656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599B4FB2-AA33-4166-8E0F-1991BCD4287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C644A8D9-832E-40B2-8179-FA7477423E79}"/>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22013</xdr:rowOff>
    </xdr:to>
    <xdr:cxnSp macro="">
      <xdr:nvCxnSpPr>
        <xdr:cNvPr id="383" name="直線コネクタ 382">
          <a:extLst>
            <a:ext uri="{FF2B5EF4-FFF2-40B4-BE49-F238E27FC236}">
              <a16:creationId xmlns:a16="http://schemas.microsoft.com/office/drawing/2014/main" id="{91274163-226D-4B0F-8ECE-4925B44863AC}"/>
            </a:ext>
          </a:extLst>
        </xdr:cNvPr>
        <xdr:cNvCxnSpPr/>
      </xdr:nvCxnSpPr>
      <xdr:spPr>
        <a:xfrm>
          <a:off x="15290800" y="63334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712598FF-9DF8-4353-BE8D-592254E33D2A}"/>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5FBAB6D9-E708-434D-B87D-CDF0876506AE}"/>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54187</xdr:rowOff>
    </xdr:to>
    <xdr:cxnSp macro="">
      <xdr:nvCxnSpPr>
        <xdr:cNvPr id="386" name="直線コネクタ 385">
          <a:extLst>
            <a:ext uri="{FF2B5EF4-FFF2-40B4-BE49-F238E27FC236}">
              <a16:creationId xmlns:a16="http://schemas.microsoft.com/office/drawing/2014/main" id="{8FE14287-F5BE-44FB-BC96-712A7EB4C0C9}"/>
            </a:ext>
          </a:extLst>
        </xdr:cNvPr>
        <xdr:cNvCxnSpPr/>
      </xdr:nvCxnSpPr>
      <xdr:spPr>
        <a:xfrm flipV="1">
          <a:off x="14401800" y="633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FE05B41B-E8D0-49F2-87F2-2FD999CB6EAE}"/>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9888C5D5-E3D4-4A45-96E2-07C435B82906}"/>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126577</xdr:rowOff>
    </xdr:to>
    <xdr:cxnSp macro="">
      <xdr:nvCxnSpPr>
        <xdr:cNvPr id="389" name="直線コネクタ 388">
          <a:extLst>
            <a:ext uri="{FF2B5EF4-FFF2-40B4-BE49-F238E27FC236}">
              <a16:creationId xmlns:a16="http://schemas.microsoft.com/office/drawing/2014/main" id="{EEF45179-04B0-4EAF-9BC6-ADD85964E5D7}"/>
            </a:ext>
          </a:extLst>
        </xdr:cNvPr>
        <xdr:cNvCxnSpPr/>
      </xdr:nvCxnSpPr>
      <xdr:spPr>
        <a:xfrm flipV="1">
          <a:off x="13512800" y="6397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21C06711-6ACA-46B5-B9CE-85EF2553D1DC}"/>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57D66601-EFF4-491F-98F9-47D56CA440FB}"/>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6C03870F-5835-40D0-AC57-4DBED4464834}"/>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CDF83FF2-1A96-4AC2-84F3-19EE3474D2BF}"/>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F378EF9-1058-487B-AEA2-614733A47CA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13701D0-9996-4404-99F6-8EAA2494C9A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8C6315C-0CB4-44A5-80E2-B8B49B08715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697C8CE-9A0A-4FF1-8AD6-88294954B86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8C42FF4-7095-46FB-9136-6C45860A257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399" name="楕円 398">
          <a:extLst>
            <a:ext uri="{FF2B5EF4-FFF2-40B4-BE49-F238E27FC236}">
              <a16:creationId xmlns:a16="http://schemas.microsoft.com/office/drawing/2014/main" id="{C62FC251-31F2-4144-B38A-104A6C19AFC4}"/>
            </a:ext>
          </a:extLst>
        </xdr:cNvPr>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0" name="公債費負担の状況該当値テキスト">
          <a:extLst>
            <a:ext uri="{FF2B5EF4-FFF2-40B4-BE49-F238E27FC236}">
              <a16:creationId xmlns:a16="http://schemas.microsoft.com/office/drawing/2014/main" id="{92831F3D-0836-4C34-BCE3-210FC0AAF541}"/>
            </a:ext>
          </a:extLst>
        </xdr:cNvPr>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1" name="楕円 400">
          <a:extLst>
            <a:ext uri="{FF2B5EF4-FFF2-40B4-BE49-F238E27FC236}">
              <a16:creationId xmlns:a16="http://schemas.microsoft.com/office/drawing/2014/main" id="{986BBAF9-621F-41F0-8BE7-31A9C3E68E68}"/>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2" name="テキスト ボックス 401">
          <a:extLst>
            <a:ext uri="{FF2B5EF4-FFF2-40B4-BE49-F238E27FC236}">
              <a16:creationId xmlns:a16="http://schemas.microsoft.com/office/drawing/2014/main" id="{B3FFE00A-4F79-455F-808F-2C5B5011B82E}"/>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3" name="楕円 402">
          <a:extLst>
            <a:ext uri="{FF2B5EF4-FFF2-40B4-BE49-F238E27FC236}">
              <a16:creationId xmlns:a16="http://schemas.microsoft.com/office/drawing/2014/main" id="{C864A16C-A0DE-4147-B0CD-36802B06696C}"/>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4" name="テキスト ボックス 403">
          <a:extLst>
            <a:ext uri="{FF2B5EF4-FFF2-40B4-BE49-F238E27FC236}">
              <a16:creationId xmlns:a16="http://schemas.microsoft.com/office/drawing/2014/main" id="{5C32E16F-87A2-4A63-AB60-347B822F7B84}"/>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5" name="楕円 404">
          <a:extLst>
            <a:ext uri="{FF2B5EF4-FFF2-40B4-BE49-F238E27FC236}">
              <a16:creationId xmlns:a16="http://schemas.microsoft.com/office/drawing/2014/main" id="{FCBBDAD1-0E74-4CBC-AFE9-7861046938CE}"/>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6" name="テキスト ボックス 405">
          <a:extLst>
            <a:ext uri="{FF2B5EF4-FFF2-40B4-BE49-F238E27FC236}">
              <a16:creationId xmlns:a16="http://schemas.microsoft.com/office/drawing/2014/main" id="{4A35CB18-66C6-4686-B9F2-B0450EA84159}"/>
            </a:ext>
          </a:extLst>
        </xdr:cNvPr>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07" name="楕円 406">
          <a:extLst>
            <a:ext uri="{FF2B5EF4-FFF2-40B4-BE49-F238E27FC236}">
              <a16:creationId xmlns:a16="http://schemas.microsoft.com/office/drawing/2014/main" id="{B09AF7DA-DEAA-458B-B410-7C6E92E787B4}"/>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08" name="テキスト ボックス 407">
          <a:extLst>
            <a:ext uri="{FF2B5EF4-FFF2-40B4-BE49-F238E27FC236}">
              <a16:creationId xmlns:a16="http://schemas.microsoft.com/office/drawing/2014/main" id="{F0437536-6B5E-4FD0-B830-5659A85E21FC}"/>
            </a:ext>
          </a:extLst>
        </xdr:cNvPr>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C6BC458B-D6D3-4DBA-AA44-F239C784EF5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FA898DF-752B-41F1-88D5-2F61F7EB34E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E88A987-C4F9-4366-B184-BB0CD3EAAF6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178357E4-C397-4433-992B-D5846B1A7AA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C8BAAA51-4A65-4DEE-951A-EECD7800303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6A47956-EF95-4975-9355-097916EE3E5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3D896C5-40AE-47A3-8312-518496F71FC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6354970A-9C0E-4C96-B559-9CC9DE7BFE9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F4F8E5E7-0647-43CA-86C3-9FBE55B4378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92CE2888-FA8A-445F-87BA-0CF0776F71B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45952934-F64E-4BC5-8CAC-AABB6F43FB5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2920EDD1-D2DE-49CF-90EF-D0849F1FAFE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A8E63D7-B9C2-4ECD-B2F9-37096B56441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０４年度の将来負担比率は、０３年度と比較して、起債の抑制から地方債現在高は減少し、公営企業債等繰入見込額も減少したことから、２３年度以来１２年連続でマイナス算定（算定されない）となり、類似団体内順位では第１位となっている。</a:t>
          </a:r>
          <a:endParaRPr lang="ja-JP" altLang="ja-JP" sz="1400">
            <a:effectLst/>
          </a:endParaRPr>
        </a:p>
        <a:p>
          <a:r>
            <a:rPr kumimoji="1" lang="ja-JP" altLang="ja-JP" sz="1100">
              <a:solidFill>
                <a:schemeClr val="dk1"/>
              </a:solidFill>
              <a:effectLst/>
              <a:latin typeface="+mn-lt"/>
              <a:ea typeface="+mn-ea"/>
              <a:cs typeface="+mn-cs"/>
            </a:rPr>
            <a:t>　今後も負担を将来に先送りする財政運営を極力避け、適正な地方債の発行や義務的経費の抑制に努め、財政の健全化を図る。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666270C7-FC5C-4C39-91B8-8217F5B7AB4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8AE7F420-FC1A-48B8-8469-81CDEEE509F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4E297A88-468F-4959-95E0-6FCD3C10FD8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316821E8-AFAB-49E8-B453-CB5C6D7937D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9B06AEB-586C-4C59-A344-393D1D11DE6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EF16E466-1E12-4DFC-86F6-CEA9B124868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47261961-D5B7-4E2C-BFA4-BC0D4DD9489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B77877F5-E3A1-40C9-990C-20908F3DCF8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881DB73B-E76A-40F4-AB2D-11C4527CC83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3CD65FEA-321B-4C7A-A8C7-88AFBC82F074}"/>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129D031-AAF6-4A7F-9B2D-21B0519744AD}"/>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7D821EDD-15DE-4DA5-9D51-5C498264DB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2FD50416-74B8-41FC-93B8-137C9137CC2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D2ECC5D9-0344-4031-AD13-DC2BEC087518}"/>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6459A4D1-B292-4415-B5ED-1A557AFFC52B}"/>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4FC1D0BC-708B-4CE3-9F2A-4FFE9E3F5BE2}"/>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F1DACB50-FDF8-48A5-880C-0590DC8456D5}"/>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E9930AC3-2B3E-432E-9E0F-728716CC12A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8FE9D2A6-D716-4C57-9E61-E331E18FD6EF}"/>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EA788716-EF94-4DB2-891D-0D062B48BB31}"/>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384144EB-9E4E-4EAC-9C77-0361C3F4F07C}"/>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781BE51B-CBCE-419E-BE65-B6F58EA30974}"/>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FD573AFB-BB55-475B-B252-83EF63349FC2}"/>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BF249A69-5E41-4C0E-B29E-D3256A57DE05}"/>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DFBB0075-B61B-462A-A189-FFC4363630D1}"/>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2286C07C-D82C-4D12-91EB-8711D3C7FC56}"/>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5AE2EDB8-04B7-42ED-BA06-12EE9078FB4B}"/>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FED4392C-01A0-49ED-8ED8-501DA2E4AD73}"/>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39869295-F39B-4DCD-9DA0-6F50E386610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93AA5DA-A945-4597-B1A0-650434EE044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58C5B03-1704-415D-AC26-4B831440549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4B86115-1D57-44EB-998D-078B8C8B897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FF5A703-6776-465D-9D32-862DB2B5176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9EF41BE-EEB1-467B-9F7F-F8F896E0C70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F532CFF-2C6B-41DD-9BFE-46030531A8A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83BFAC1-FEA0-4F69-8D2A-07CA7F6EE0B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F86945B-7A3D-4FEF-A978-6D4B4078952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D532EF3-B743-45B1-90A2-1786C2C8376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CFD5D21-2045-4960-A112-B4048FFBE7A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843D5AF-88EC-483D-BB0E-2B32D79A98C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5DCF18C-ECD2-4453-BC56-9FB59743DB6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656E596-A13B-4942-AC16-0EBF9F3F35D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3130736-7DDB-4E75-A862-676B78604E3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7EE8DE0-4C43-44D8-859F-E69BF8C96AA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1390CD5-AB56-49B5-8512-EAEFD2354BE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4B07E1B-CB8E-4604-B008-6EA1D30D2834}"/>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37CFBBF9-E8EE-48CA-AD34-3FF50954B1E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6F122B1-9F23-456D-ACE6-5A91CF67FB5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7F5EA10-FE14-431B-B8DC-26E72D19FB5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F85A4E4-06BF-436F-9770-F16C52CF8AD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B8B1F61-22CD-4DBF-ABF4-97D63BB59B6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08013F9-47DA-41C6-A5EB-0067597B3AE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552B654-8BBF-4334-84EA-4E2AC2ABD3D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14368EE-B688-4F4E-8037-FEA275F963B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F4DA258-FDF4-4F03-8673-0CBB154990F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806F1B4-7783-4286-8755-28FC6497D1E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632A084-0E83-4ED6-B258-81039699BE7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D320953-0720-4FFE-89F2-E5A8C6859E8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94329C6-7293-4841-932B-8E641874CDF2}"/>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6FA0263-994B-444A-93ED-2F969AA076A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CD69899-ACA8-4508-8158-25A1965202F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98B63CB-5207-4243-A3B0-71E1BC44E17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C4B6ED40-A404-4B47-8FC5-2A5A698E01F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09263B5-16F9-4421-8FC2-471DE3E6816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FA14B9B-F9F5-486E-A1E4-0A259C50242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6BF9D4E-E406-4D83-B5C8-4C3CCF2D07C7}"/>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70780DA-E05C-4157-8209-9B3AEDB140E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962295A-46E3-4D3E-B504-3C3BF5283B7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EDE7E2C9-A59A-4837-BFD1-24088FD7767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3FBB224-7A3B-4814-9913-7C75F5DF51E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DF6F039-E6C1-474C-B095-B1913BCE77C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0901392-F511-4080-975D-DFED9F1D66D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DCA1A09-9DB4-4C44-8AAE-DA53651322B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9DB7E42-261E-4928-AA60-42CAFC64364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754D148-0978-4015-B604-E0AFCABA283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2DFF09A-A9C7-444F-968C-4D6D8FBD614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類似団体の比率を上回っているが、２５年度に「国家公務員の給与に関する臨時特例法」の趣旨を尊重して職員給与の削減を行い、人件費の総額が前年度を下回ったため、本比率のポイントを下げ、その後は横ばいに推移していた。０３年度は職員数の減により、ポイントを下げたが、０４年度は、超過勤務手当及び期末勤勉手当の増によりポイントを上げた。</a:t>
          </a:r>
          <a:endParaRPr lang="ja-JP" altLang="ja-JP" sz="1400">
            <a:effectLst/>
          </a:endParaRPr>
        </a:p>
        <a:p>
          <a:r>
            <a:rPr kumimoji="1" lang="ja-JP" altLang="ja-JP" sz="1100">
              <a:solidFill>
                <a:schemeClr val="dk1"/>
              </a:solidFill>
              <a:effectLst/>
              <a:latin typeface="+mn-lt"/>
              <a:ea typeface="+mn-ea"/>
              <a:cs typeface="+mn-cs"/>
            </a:rPr>
            <a:t>　正規職員の採用を計画的に行うなど、今後とも適正な人事管理に努める。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A7494EB-334F-4DC9-AF68-0D5FB84E62C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EBE058B-B086-419C-937D-BE7EE1AF1C3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2FC620F-4000-4A3F-A9C2-6D1164788D6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9A6198BB-D218-4472-9AB5-080E4A4F5AF3}"/>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535D24B-C7DF-42E8-9880-3E271D20B85B}"/>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8D35AF1C-B1D8-4CE2-BCFA-EFB726882745}"/>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FBD57F70-AEB6-48DB-B942-EF2BE721643F}"/>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899EB6E0-4080-42C8-BD5F-E4731BDA4EFB}"/>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39B7F972-15E5-4824-BDCD-AC077AF55C99}"/>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7BDC914F-2D8D-4039-98D5-480407E22AB5}"/>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D7773C07-D0A3-41E5-A618-3A2D65B16958}"/>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BCD24634-C532-421F-BA12-B8DF1BB95F52}"/>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476ABFF9-0961-4A2E-8C4D-160816E83D99}"/>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87A8A2DE-2CEE-45DF-9BB4-1195C3956AD9}"/>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556DF73A-56D6-49EE-B9DB-745A9ED67C92}"/>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F6A1FBC-AC3A-4EAB-8008-E61F0C4DD5A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7453221F-36DF-4916-9602-D6BD5FFF6B1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4DDF8C4-E791-48CD-8CD9-90347C27279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833E8E75-2E36-456A-9BC6-AEBC2DEA2C4D}"/>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757BA13F-FEFC-48FD-88F3-CF442FC8A7B2}"/>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80E1FD0-1E0A-4890-A332-0807E04A3E9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940B2949-1FCA-49E1-BD48-3DD94E39CDEE}"/>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C6265F78-6AA3-47B7-8A5F-17D1E1D9BB24}"/>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BC42B230-2A5F-409C-9B32-1E86DE78EC5E}"/>
            </a:ext>
          </a:extLst>
        </xdr:cNvPr>
        <xdr:cNvCxnSpPr/>
      </xdr:nvCxnSpPr>
      <xdr:spPr>
        <a:xfrm>
          <a:off x="3987800" y="6750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A57A3AD6-9F23-4B75-AAEE-43316DC0C167}"/>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EDD16A6D-30EB-45B9-B07A-3CCA8EA2AE6A}"/>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41</xdr:row>
      <xdr:rowOff>80735</xdr:rowOff>
    </xdr:to>
    <xdr:cxnSp macro="">
      <xdr:nvCxnSpPr>
        <xdr:cNvPr id="71" name="直線コネクタ 70">
          <a:extLst>
            <a:ext uri="{FF2B5EF4-FFF2-40B4-BE49-F238E27FC236}">
              <a16:creationId xmlns:a16="http://schemas.microsoft.com/office/drawing/2014/main" id="{E2C375DC-0811-4F43-811A-6B850F0C9DEB}"/>
            </a:ext>
          </a:extLst>
        </xdr:cNvPr>
        <xdr:cNvCxnSpPr/>
      </xdr:nvCxnSpPr>
      <xdr:spPr>
        <a:xfrm flipV="1">
          <a:off x="3098800" y="67509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15A70109-5D23-4659-9312-527FF833F296}"/>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5883CABC-3CDC-4048-B358-899DBCEA4084}"/>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41</xdr:row>
      <xdr:rowOff>80735</xdr:rowOff>
    </xdr:to>
    <xdr:cxnSp macro="">
      <xdr:nvCxnSpPr>
        <xdr:cNvPr id="74" name="直線コネクタ 73">
          <a:extLst>
            <a:ext uri="{FF2B5EF4-FFF2-40B4-BE49-F238E27FC236}">
              <a16:creationId xmlns:a16="http://schemas.microsoft.com/office/drawing/2014/main" id="{D28A0021-3D27-4605-B8C5-1278C6F129E0}"/>
            </a:ext>
          </a:extLst>
        </xdr:cNvPr>
        <xdr:cNvCxnSpPr/>
      </xdr:nvCxnSpPr>
      <xdr:spPr>
        <a:xfrm>
          <a:off x="2209800" y="66965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382734BF-90BC-490D-8A66-938C1E940E9D}"/>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C70772C2-E09D-43E9-8349-6BBEE217EB73}"/>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72572</xdr:rowOff>
    </xdr:from>
    <xdr:to>
      <xdr:col>11</xdr:col>
      <xdr:colOff>9525</xdr:colOff>
      <xdr:row>39</xdr:row>
      <xdr:rowOff>9978</xdr:rowOff>
    </xdr:to>
    <xdr:cxnSp macro="">
      <xdr:nvCxnSpPr>
        <xdr:cNvPr id="77" name="直線コネクタ 76">
          <a:extLst>
            <a:ext uri="{FF2B5EF4-FFF2-40B4-BE49-F238E27FC236}">
              <a16:creationId xmlns:a16="http://schemas.microsoft.com/office/drawing/2014/main" id="{CE386C1B-0A5D-4D06-B8FA-9B7B08EF6D81}"/>
            </a:ext>
          </a:extLst>
        </xdr:cNvPr>
        <xdr:cNvCxnSpPr/>
      </xdr:nvCxnSpPr>
      <xdr:spPr>
        <a:xfrm>
          <a:off x="1320800" y="6587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D5FA681F-D6EC-42E7-A8BF-712AF89A6113}"/>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204AB8B5-09B1-4526-A7F3-259C92A73B3C}"/>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7BD73FB8-CFFD-429A-BCF2-78A3148AD54B}"/>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E0538EB7-AF34-4411-B9F9-0D3C39A6B566}"/>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7C3419D-5254-4EF4-B2C9-D6B35FE31A2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34C82C11-E1F5-4C65-AA31-9F2197EEFE3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A4D8463F-342F-4A6C-BA78-1D61D2656A2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DB54D81F-656D-4A14-AC1E-14E847F82DE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C16188F6-3D05-4E5A-9FB3-525037013B6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3360F8AB-70C7-40FA-A6E6-69CEBC817FDA}"/>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EE741CE2-E717-4B4E-89BA-9E367CA37D7B}"/>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CC627622-95D7-454B-9401-311E656E76AE}"/>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34B6F87C-F2FE-4168-913B-551593425E75}"/>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29935</xdr:rowOff>
    </xdr:from>
    <xdr:to>
      <xdr:col>15</xdr:col>
      <xdr:colOff>149225</xdr:colOff>
      <xdr:row>41</xdr:row>
      <xdr:rowOff>131535</xdr:rowOff>
    </xdr:to>
    <xdr:sp macro="" textlink="">
      <xdr:nvSpPr>
        <xdr:cNvPr id="91" name="楕円 90">
          <a:extLst>
            <a:ext uri="{FF2B5EF4-FFF2-40B4-BE49-F238E27FC236}">
              <a16:creationId xmlns:a16="http://schemas.microsoft.com/office/drawing/2014/main" id="{737CB329-7118-4305-8B07-FBDE21BAD667}"/>
            </a:ext>
          </a:extLst>
        </xdr:cNvPr>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116312</xdr:rowOff>
    </xdr:from>
    <xdr:ext cx="762000" cy="259045"/>
    <xdr:sp macro="" textlink="">
      <xdr:nvSpPr>
        <xdr:cNvPr id="92" name="テキスト ボックス 91">
          <a:extLst>
            <a:ext uri="{FF2B5EF4-FFF2-40B4-BE49-F238E27FC236}">
              <a16:creationId xmlns:a16="http://schemas.microsoft.com/office/drawing/2014/main" id="{51C3522D-DBC4-4872-9D13-69FCB9771252}"/>
            </a:ext>
          </a:extLst>
        </xdr:cNvPr>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130628</xdr:rowOff>
    </xdr:from>
    <xdr:to>
      <xdr:col>11</xdr:col>
      <xdr:colOff>60325</xdr:colOff>
      <xdr:row>39</xdr:row>
      <xdr:rowOff>60778</xdr:rowOff>
    </xdr:to>
    <xdr:sp macro="" textlink="">
      <xdr:nvSpPr>
        <xdr:cNvPr id="93" name="楕円 92">
          <a:extLst>
            <a:ext uri="{FF2B5EF4-FFF2-40B4-BE49-F238E27FC236}">
              <a16:creationId xmlns:a16="http://schemas.microsoft.com/office/drawing/2014/main" id="{88FA86A7-D8FE-492D-9EAE-1362C64171C6}"/>
            </a:ext>
          </a:extLst>
        </xdr:cNvPr>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45555</xdr:rowOff>
    </xdr:from>
    <xdr:ext cx="762000" cy="259045"/>
    <xdr:sp macro="" textlink="">
      <xdr:nvSpPr>
        <xdr:cNvPr id="94" name="テキスト ボックス 93">
          <a:extLst>
            <a:ext uri="{FF2B5EF4-FFF2-40B4-BE49-F238E27FC236}">
              <a16:creationId xmlns:a16="http://schemas.microsoft.com/office/drawing/2014/main" id="{09F8DE2E-DE40-48E9-A84F-BC0B8F71DE52}"/>
            </a:ext>
          </a:extLst>
        </xdr:cNvPr>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13E41B08-7025-45C0-9DBC-C9CB540FE455}"/>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D9D2B04E-4780-4AEC-BD52-96EC3D5E82A8}"/>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537349D-9F58-4107-BDCE-39DD48198C1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419758D1-F041-407D-9043-73DE0CD8D14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E98D00D6-622C-428C-9B98-2BFD337C388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3EDDC2D4-AFB8-4239-A650-6E3FEEC0F98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ED625241-A4BF-416D-9C68-6B50E0DDBFB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2F69A4AA-97AC-45D5-9E94-CBC950BC2B8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4AA27A91-4D19-4CF4-AC3A-A9194505839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282DE88C-47D5-41ED-9FC8-FC0A120911D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107876A-C4CB-4A5B-8950-BB5610BA4ED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3E03EA9F-50ED-4DA3-8904-4A16A8EF1EC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ECB3369F-E034-468C-9265-BF495479CA3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本町では、正規職員の採用を抑制するために非常勤職員の採用が多いこと、また、施設等が他に比べ充実しており、維持管理に係る経費が多額であることから、物件費の比率が比較的高い傾向にあった。</a:t>
          </a:r>
          <a:endParaRPr lang="ja-JP" altLang="ja-JP" sz="900">
            <a:effectLst/>
          </a:endParaRPr>
        </a:p>
        <a:p>
          <a:r>
            <a:rPr kumimoji="1" lang="ja-JP" altLang="ja-JP" sz="900">
              <a:solidFill>
                <a:schemeClr val="dk1"/>
              </a:solidFill>
              <a:effectLst/>
              <a:latin typeface="+mn-lt"/>
              <a:ea typeface="+mn-ea"/>
              <a:cs typeface="+mn-cs"/>
            </a:rPr>
            <a:t>　国の経済対策等により費用が増加するなかにあっても、割合としては横ばいに推移してきたが、３０年度はふるさと納税に係る委託料の影響により、ポイントが増加していたが、０１年度は減少したことによりポイントを下げ、０２年度は会計年度任用職員制度の導入により、さらに大きくポイントを下げ、０３年度もほぼ横ばいに推移し、０４年度は巡回バス運行業務委託料が増加したことから、ポイントを上げた。</a:t>
          </a:r>
          <a:endParaRPr lang="ja-JP" altLang="ja-JP" sz="900">
            <a:effectLst/>
          </a:endParaRPr>
        </a:p>
        <a:p>
          <a:r>
            <a:rPr kumimoji="1" lang="ja-JP" altLang="ja-JP" sz="900">
              <a:solidFill>
                <a:schemeClr val="dk1"/>
              </a:solidFill>
              <a:effectLst/>
              <a:latin typeface="+mn-lt"/>
              <a:ea typeface="+mn-ea"/>
              <a:cs typeface="+mn-cs"/>
            </a:rPr>
            <a:t>　今後も経費の節減に努め、適正な財政運営を図る。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EA364FD2-10D7-4890-8D12-D7BF8794E84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BD517EB5-3A8E-414B-9877-7BED8DFFD09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2B20E9D4-2361-4B39-927D-1EBD07A5EAC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AE807ECE-20FE-435A-A761-6DB0A8B00DE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BDB27DA0-28F3-435E-97A5-9E846ACC5BE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EBCB850B-EA15-4378-B47C-5250DB3F72E7}"/>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11D8A994-BD5D-4BD3-9122-B98715A7BA02}"/>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366EA438-883F-437C-B9D6-68125658690E}"/>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27C439EC-E818-4C62-B8F6-137E8391FDF6}"/>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2F965271-C867-4EA4-B650-0D2A6FA2D376}"/>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77476DF7-89AC-407B-83B1-2F7F63924378}"/>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E54251-46E5-437A-BB31-880BD535970A}"/>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508CA7C1-F329-4241-863B-0F075821D03E}"/>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A44164B-99A1-4A39-BB8A-7EB02FE2E41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27DED2B-8BE5-4A44-B462-114B5630DE1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D7EFE076-5BDE-425E-99B2-9B7C100BFAF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2363CB80-6361-41A1-B4E5-E4032DBF7B29}"/>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752901FB-E924-4335-9B30-B369A472E103}"/>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C4E36927-D165-45EF-8CAF-F3F6A52DDDB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C1E598FB-AA55-4D61-9C00-67F1F36FB83E}"/>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C32BD300-D307-4365-B6BA-644C4F750456}"/>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18</xdr:row>
      <xdr:rowOff>35560</xdr:rowOff>
    </xdr:to>
    <xdr:cxnSp macro="">
      <xdr:nvCxnSpPr>
        <xdr:cNvPr id="129" name="直線コネクタ 128">
          <a:extLst>
            <a:ext uri="{FF2B5EF4-FFF2-40B4-BE49-F238E27FC236}">
              <a16:creationId xmlns:a16="http://schemas.microsoft.com/office/drawing/2014/main" id="{9D852742-5CC9-4924-8A17-CE881E3A800C}"/>
            </a:ext>
          </a:extLst>
        </xdr:cNvPr>
        <xdr:cNvCxnSpPr/>
      </xdr:nvCxnSpPr>
      <xdr:spPr>
        <a:xfrm>
          <a:off x="15671800" y="29540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5218A35E-4213-4394-9A82-940A3F3D6E7A}"/>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E025A02C-F279-46D7-861B-DEB2C0FE96E3}"/>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46990</xdr:rowOff>
    </xdr:to>
    <xdr:cxnSp macro="">
      <xdr:nvCxnSpPr>
        <xdr:cNvPr id="132" name="直線コネクタ 131">
          <a:extLst>
            <a:ext uri="{FF2B5EF4-FFF2-40B4-BE49-F238E27FC236}">
              <a16:creationId xmlns:a16="http://schemas.microsoft.com/office/drawing/2014/main" id="{368E50B4-3EFA-4E1E-B1E4-9C9591623F9D}"/>
            </a:ext>
          </a:extLst>
        </xdr:cNvPr>
        <xdr:cNvCxnSpPr/>
      </xdr:nvCxnSpPr>
      <xdr:spPr>
        <a:xfrm flipV="1">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18483C98-44FE-4BB0-AE83-6E5621DDC356}"/>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B2A2E96A-FE68-4878-9292-7419D776394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917DB199-0AB1-429B-B9A5-2AD5B48D003A}"/>
            </a:ext>
          </a:extLst>
        </xdr:cNvPr>
        <xdr:cNvCxnSpPr/>
      </xdr:nvCxnSpPr>
      <xdr:spPr>
        <a:xfrm flipV="1">
          <a:off x="13893800" y="29616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EDDAACAD-D50E-4200-912D-F742AEBB4899}"/>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F29CF357-0B1B-47C3-A95A-C608D3EC20C9}"/>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119380</xdr:rowOff>
    </xdr:to>
    <xdr:cxnSp macro="">
      <xdr:nvCxnSpPr>
        <xdr:cNvPr id="138" name="直線コネクタ 137">
          <a:extLst>
            <a:ext uri="{FF2B5EF4-FFF2-40B4-BE49-F238E27FC236}">
              <a16:creationId xmlns:a16="http://schemas.microsoft.com/office/drawing/2014/main" id="{20A813E3-4597-4F8C-AC54-F645E969F956}"/>
            </a:ext>
          </a:extLst>
        </xdr:cNvPr>
        <xdr:cNvCxnSpPr/>
      </xdr:nvCxnSpPr>
      <xdr:spPr>
        <a:xfrm flipV="1">
          <a:off x="13004800" y="314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227F3097-11FE-431C-A2DB-1B17FC360FE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EE71ABA7-FE75-4977-9F8B-AB3B3B4A1709}"/>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B193349B-A97E-42AD-9A14-2C624BDF6016}"/>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72B39902-7A5A-4823-BBC6-28495679133C}"/>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7E4E4B7-AF47-4523-83A8-3854027A928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8244D1F-DEEB-4E8F-8E06-19EE4B460DC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A41023F-97C2-4FBF-9B2F-AC8B5830331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C7BB2B21-D93F-48B0-B98E-D0CDFA06CC1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DF2178BF-FBDA-4661-8CDC-666E3224323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8" name="楕円 147">
          <a:extLst>
            <a:ext uri="{FF2B5EF4-FFF2-40B4-BE49-F238E27FC236}">
              <a16:creationId xmlns:a16="http://schemas.microsoft.com/office/drawing/2014/main" id="{AA2C2002-0EF1-4369-9D76-7FF4F17E5F87}"/>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9" name="物件費該当値テキスト">
          <a:extLst>
            <a:ext uri="{FF2B5EF4-FFF2-40B4-BE49-F238E27FC236}">
              <a16:creationId xmlns:a16="http://schemas.microsoft.com/office/drawing/2014/main" id="{C2E97EF0-7468-48AE-8E7A-4E1E79B533C3}"/>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a:extLst>
            <a:ext uri="{FF2B5EF4-FFF2-40B4-BE49-F238E27FC236}">
              <a16:creationId xmlns:a16="http://schemas.microsoft.com/office/drawing/2014/main" id="{C7AFF53E-CC62-4FFE-AAE4-CCDE33BDEFDA}"/>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a:extLst>
            <a:ext uri="{FF2B5EF4-FFF2-40B4-BE49-F238E27FC236}">
              <a16:creationId xmlns:a16="http://schemas.microsoft.com/office/drawing/2014/main" id="{4DBFAFC8-DD95-43FE-B43C-43C032ACC521}"/>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2" name="楕円 151">
          <a:extLst>
            <a:ext uri="{FF2B5EF4-FFF2-40B4-BE49-F238E27FC236}">
              <a16:creationId xmlns:a16="http://schemas.microsoft.com/office/drawing/2014/main" id="{E6720B94-8E76-42EE-865E-4EDBE10561A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C619BC6C-3E7E-4217-82F5-E31D96C7A1C5}"/>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4" name="楕円 153">
          <a:extLst>
            <a:ext uri="{FF2B5EF4-FFF2-40B4-BE49-F238E27FC236}">
              <a16:creationId xmlns:a16="http://schemas.microsoft.com/office/drawing/2014/main" id="{698F56E8-4768-46B2-8F7E-8F177E157A33}"/>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5" name="テキスト ボックス 154">
          <a:extLst>
            <a:ext uri="{FF2B5EF4-FFF2-40B4-BE49-F238E27FC236}">
              <a16:creationId xmlns:a16="http://schemas.microsoft.com/office/drawing/2014/main" id="{655943F3-210C-4064-857A-615FC5806DD6}"/>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6" name="楕円 155">
          <a:extLst>
            <a:ext uri="{FF2B5EF4-FFF2-40B4-BE49-F238E27FC236}">
              <a16:creationId xmlns:a16="http://schemas.microsoft.com/office/drawing/2014/main" id="{8B0E4AA0-C369-44A4-AC10-E453C830F0B7}"/>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7" name="テキスト ボックス 156">
          <a:extLst>
            <a:ext uri="{FF2B5EF4-FFF2-40B4-BE49-F238E27FC236}">
              <a16:creationId xmlns:a16="http://schemas.microsoft.com/office/drawing/2014/main" id="{29FC87FC-AB07-42B4-80CE-2883863643C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E698B2F9-40CB-47DF-8A2A-10816264702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B8D87E58-6679-4BB8-B333-3CD1C547472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BD1FE61-0217-4AB5-9BE5-0F4CDC68F95E}"/>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3E40AAD9-6278-46CD-8528-4846B007D09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AE495F5D-15C8-4CBA-9EDE-3931B31DDFB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9539CE55-7DF6-49D1-838B-BC99CC2C085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67AC614B-2B87-4F43-BD41-07FEB545017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3B04FF24-A03B-4CF9-8ED5-1BE16C9CC07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BCADDC5E-D71C-4DF1-A254-984E5D78D9A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81616F0B-5F3F-48BB-9632-B1EAE7A0DBD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5B3EF522-D04F-4AB0-B259-20B4A4FEBBB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扶助費は、類似団体とほぼ同水準となっている。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３０年度は児童手当が減少しているものの、障害者自立支援給付費が増加している。０１年度は障害者自立支援給付費や保育所運営費委託が増加したため、ポイントを上げたが、０２年度は小児医療費が減少したためポイントを下げ、０３年度は</a:t>
          </a:r>
          <a:r>
            <a:rPr kumimoji="1" lang="ja-JP" altLang="ja-JP" sz="900" b="0" i="0" baseline="0">
              <a:solidFill>
                <a:schemeClr val="dk1"/>
              </a:solidFill>
              <a:effectLst/>
              <a:latin typeface="+mn-lt"/>
              <a:ea typeface="+mn-ea"/>
              <a:cs typeface="+mn-cs"/>
            </a:rPr>
            <a:t>障害者自立支援給付費や保育所運営費委託が減少しポイントを下げたが</a:t>
          </a:r>
          <a:r>
            <a:rPr kumimoji="1" lang="ja-JP" altLang="ja-JP" sz="900">
              <a:solidFill>
                <a:schemeClr val="dk1"/>
              </a:solidFill>
              <a:effectLst/>
              <a:latin typeface="+mn-lt"/>
              <a:ea typeface="+mn-ea"/>
              <a:cs typeface="+mn-cs"/>
            </a:rPr>
            <a:t>、０４年度は障害者自立支援給付費、重度障害者医療費が増加したため、ポイントを上げた。</a:t>
          </a:r>
          <a:endParaRPr lang="ja-JP" altLang="ja-JP" sz="900">
            <a:effectLst/>
          </a:endParaRPr>
        </a:p>
        <a:p>
          <a:r>
            <a:rPr kumimoji="1" lang="ja-JP" altLang="ja-JP" sz="900">
              <a:solidFill>
                <a:schemeClr val="dk1"/>
              </a:solidFill>
              <a:effectLst/>
              <a:latin typeface="+mn-lt"/>
              <a:ea typeface="+mn-ea"/>
              <a:cs typeface="+mn-cs"/>
            </a:rPr>
            <a:t>　義務的経費である扶助費は、制度改正等による対象の拡大などによりその抑制は難しいが、今後もその傾向には注意していく。</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CB9A24B5-7E9A-4D28-BA4C-FF94445CA71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7D8C212C-2D0E-40E4-ADB7-503EAB633F8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F417DB37-DF77-48F9-82BC-4CB28404317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50AFF3F8-F7F6-4C21-9809-8BF1E185CA4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B642A699-9753-462D-BF21-189167205AF3}"/>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F207328-FD96-4B23-A7E7-6C50AEF97E8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C301E674-CD1A-4E2E-9B1C-EA9B48A8EC8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B47C1858-F7D9-4D5C-9377-8B5DAECDA53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E9443CCD-65E3-4FA3-845C-56F04B1D2A5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52D8F3A9-D35B-4145-A446-5A80FBA1CC9F}"/>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16847736-4F75-4B24-BDAE-48ACD57608D7}"/>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49E100C3-6322-428D-BB25-29EE6C9815F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7BA291E6-16C6-47F1-B3D1-016DBB6322D8}"/>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15F9497-43B6-4084-9CB6-FDFB02C0646F}"/>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D301049C-565F-49A4-B3F9-5D3B38F4790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D393CBA4-8695-4252-9A1D-FDDEF323D96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4B2F5E22-DB39-427D-A5DB-B9C67C4E28C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7DB6F59F-79B2-431D-99EB-60BE534C5438}"/>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1BF9F98D-1BC7-4C2B-890E-3F61D9C9D4C1}"/>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37E01385-56FE-42DC-958B-AF3EA051D0E7}"/>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D268E6CE-2F99-4C2D-8C82-10827C53C025}"/>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159C439-4EB1-4960-95E8-D457232DD6D2}"/>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756151FE-F552-469A-AB11-51A45120FFCB}"/>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A77BA145-99B3-4415-A55F-30B082850D11}"/>
            </a:ext>
          </a:extLst>
        </xdr:cNvPr>
        <xdr:cNvCxnSpPr/>
      </xdr:nvCxnSpPr>
      <xdr:spPr>
        <a:xfrm>
          <a:off x="3987800" y="96628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8A67A7F4-803B-41AF-8AB4-C277D79AA0E4}"/>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3FBE16DA-B56A-4EC3-912B-982B167E6313}"/>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2F406225-FE0D-45A6-8E4E-8EBEA0E4CB2D}"/>
            </a:ext>
          </a:extLst>
        </xdr:cNvPr>
        <xdr:cNvCxnSpPr/>
      </xdr:nvCxnSpPr>
      <xdr:spPr>
        <a:xfrm flipV="1">
          <a:off x="3098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6C8FD85F-92FB-406A-9FBA-590593551093}"/>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B9113F70-3BA0-4122-908A-04EA4742C631}"/>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E20F282-13B7-45D6-A8E1-991C4FF0ABCD}"/>
            </a:ext>
          </a:extLst>
        </xdr:cNvPr>
        <xdr:cNvCxnSpPr/>
      </xdr:nvCxnSpPr>
      <xdr:spPr>
        <a:xfrm flipV="1">
          <a:off x="2209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6078ED9E-307B-48EC-A917-AFC5B115294D}"/>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DF99E63B-699B-488A-A3A2-BE1DC83EECFA}"/>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70B58EA9-7DAD-4FC1-AFAA-7A08FB222C28}"/>
            </a:ext>
          </a:extLst>
        </xdr:cNvPr>
        <xdr:cNvCxnSpPr/>
      </xdr:nvCxnSpPr>
      <xdr:spPr>
        <a:xfrm>
          <a:off x="1320800" y="9646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D0ADD569-ADFB-403E-A096-805A93AF6A6E}"/>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BD648598-06B2-4058-BEFF-AF37EB4A02D4}"/>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DB70AA45-D56D-4B4D-888B-591E64471921}"/>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AE42055F-98F0-44EA-8FB4-BF2DA8FD4003}"/>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BDB794F5-A466-4BC8-AE9F-A3098FC6EDB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17AD139A-E0D2-49F9-BEAA-7E65A0A84F0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BF0A52E6-E699-4F43-8CEE-B521C4B723D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8856B696-2CBE-4BBF-B708-2B313809373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A58BC201-462D-47B3-8731-EFBB27C5D6E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a:extLst>
            <a:ext uri="{FF2B5EF4-FFF2-40B4-BE49-F238E27FC236}">
              <a16:creationId xmlns:a16="http://schemas.microsoft.com/office/drawing/2014/main" id="{64E032B4-D97B-4566-81D4-49AA52F701AB}"/>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a:extLst>
            <a:ext uri="{FF2B5EF4-FFF2-40B4-BE49-F238E27FC236}">
              <a16:creationId xmlns:a16="http://schemas.microsoft.com/office/drawing/2014/main" id="{34B683A5-DAF0-4C41-A7AE-7F53DE6DAD0D}"/>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a:extLst>
            <a:ext uri="{FF2B5EF4-FFF2-40B4-BE49-F238E27FC236}">
              <a16:creationId xmlns:a16="http://schemas.microsoft.com/office/drawing/2014/main" id="{064F36B7-8DC6-4350-891D-14C05D843B53}"/>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a:extLst>
            <a:ext uri="{FF2B5EF4-FFF2-40B4-BE49-F238E27FC236}">
              <a16:creationId xmlns:a16="http://schemas.microsoft.com/office/drawing/2014/main" id="{E6397F4E-B19B-475D-A408-FAF5D67CFA0A}"/>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CF1802AF-46CE-4812-B109-A3D998E09C84}"/>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49DC4C72-2392-4E0F-8AF2-5C73A1858B44}"/>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ED46AE83-0D84-4739-9989-C2E0F83396D4}"/>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43C04D01-FA4C-4DF4-9015-FA197511A58D}"/>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F831FBC4-BEB3-4218-A1C7-0483404DB09F}"/>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0" name="テキスト ボックス 219">
          <a:extLst>
            <a:ext uri="{FF2B5EF4-FFF2-40B4-BE49-F238E27FC236}">
              <a16:creationId xmlns:a16="http://schemas.microsoft.com/office/drawing/2014/main" id="{506984A2-12F6-4725-8244-E36BBAA2BFE2}"/>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4AE5C1E5-7A8D-414F-872B-D52CCB39457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965F49D6-426C-4F5D-93D0-C585967D314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1A3020FB-F78A-42A4-B520-100EF047026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E1664F37-FBC0-4F9E-84BA-8BC322C742F4}"/>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D7A83643-1F4A-4F84-8480-FB30B5ACEE3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C4B2A95-DE3B-4A0D-A1F3-76EADE19508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AB8A46CA-73A2-4997-8C38-7B937213D82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E7A1685A-F24A-4A34-9F03-813F547AE2E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1B936332-CF71-46A5-80FA-9F96411CCCD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D8C7B8D6-22D9-48E2-93B0-243C77D64FA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073913E-F3CA-4C05-8B68-C3A8EF011C6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おいて大きな要因を占めていたのは、特別会計等への繰出金であり、年度により比率に若干の増減があるが、ほぼ横ばいに推移していた。しかし、０２年度から下水道事業特別会計から公営企業会計へ移行したため、大きくポイントを下げ、０３・０４年度もほぼ横ばいに推移した。</a:t>
          </a:r>
          <a:endParaRPr lang="ja-JP" altLang="ja-JP" sz="1400">
            <a:effectLst/>
          </a:endParaRPr>
        </a:p>
        <a:p>
          <a:r>
            <a:rPr kumimoji="1" lang="ja-JP" altLang="ja-JP" sz="1100">
              <a:solidFill>
                <a:schemeClr val="dk1"/>
              </a:solidFill>
              <a:effectLst/>
              <a:latin typeface="+mn-lt"/>
              <a:ea typeface="+mn-ea"/>
              <a:cs typeface="+mn-cs"/>
            </a:rPr>
            <a:t>　今後も特別会計等の適正な運営に資するよう、適切な繰出金を支出していく。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AE21892F-612A-4BBB-8A01-0B94CA718FF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6C90708A-4CD8-4EE5-86FE-B9EBF0ABBE3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8EB27E8F-0123-45DF-9277-6C4CD555D1C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C4B11673-D7D3-4E79-81AE-FA77D53745A9}"/>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9532CE7E-3E2E-4979-B3BA-3C65EFA0BB3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44614524-C5FF-4C56-AEDA-32B4782CD851}"/>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6D2EF074-8F9A-4233-8B3A-79E42041C003}"/>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396A1C0D-D388-454B-8431-16CAE3A8A071}"/>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444E2990-66E5-46D6-8DA4-48FF3D3409BB}"/>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CC17A423-8698-4128-AD64-C4D7D89DD96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5A730C69-9CCC-4FF7-BFED-A34EAE1208D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83EF5034-0586-4F1A-A4DB-D36021E421C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2930532-C7CF-404A-B2B8-105714A6BF4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863F8332-3141-46F4-A1D7-3C3A5320DA9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15C1892F-8FF0-4B60-90CB-2905C22623D2}"/>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8B90EF9D-C4AE-4E3F-BBA8-FC43459E139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FBFBE9B6-8BC8-4699-AC98-8E237D553537}"/>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A8C19EC9-C748-49C2-AC09-866A9F887937}"/>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7E80A601-4986-411B-97E0-C2C533017778}"/>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7D1994DA-8A06-4EF5-A1CB-2AC95D0E5756}"/>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7B40E790-A6B8-4D3B-8903-3E40753512B8}"/>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31750</xdr:rowOff>
    </xdr:to>
    <xdr:cxnSp macro="">
      <xdr:nvCxnSpPr>
        <xdr:cNvPr id="253" name="直線コネクタ 252">
          <a:extLst>
            <a:ext uri="{FF2B5EF4-FFF2-40B4-BE49-F238E27FC236}">
              <a16:creationId xmlns:a16="http://schemas.microsoft.com/office/drawing/2014/main" id="{DC399923-C912-45EA-AB9C-6AA6C15C32C3}"/>
            </a:ext>
          </a:extLst>
        </xdr:cNvPr>
        <xdr:cNvCxnSpPr/>
      </xdr:nvCxnSpPr>
      <xdr:spPr>
        <a:xfrm flipV="1">
          <a:off x="15671800" y="943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6C0FE398-DEB2-4FA2-8293-E2D1E3E5629B}"/>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5F085242-8752-4852-B794-5C13ABFE4F18}"/>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54610</xdr:rowOff>
    </xdr:to>
    <xdr:cxnSp macro="">
      <xdr:nvCxnSpPr>
        <xdr:cNvPr id="256" name="直線コネクタ 255">
          <a:extLst>
            <a:ext uri="{FF2B5EF4-FFF2-40B4-BE49-F238E27FC236}">
              <a16:creationId xmlns:a16="http://schemas.microsoft.com/office/drawing/2014/main" id="{03F84AD1-8E60-418A-8256-5AF4E0B0CAAA}"/>
            </a:ext>
          </a:extLst>
        </xdr:cNvPr>
        <xdr:cNvCxnSpPr/>
      </xdr:nvCxnSpPr>
      <xdr:spPr>
        <a:xfrm flipV="1">
          <a:off x="14782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2A2F1B0A-CCC5-4989-B866-FECC93B804E7}"/>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BAECA4BB-D641-4BB4-9973-F15512F31BDF}"/>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C8DBAE8F-10A5-400C-8436-1C2AD7BDB419}"/>
            </a:ext>
          </a:extLst>
        </xdr:cNvPr>
        <xdr:cNvCxnSpPr/>
      </xdr:nvCxnSpPr>
      <xdr:spPr>
        <a:xfrm flipV="1">
          <a:off x="13893800" y="9484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43419F68-6293-4B52-A725-4A2494F9E308}"/>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97AB86AA-E431-42C7-A9CE-6C982E1401C8}"/>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16510</xdr:rowOff>
    </xdr:to>
    <xdr:cxnSp macro="">
      <xdr:nvCxnSpPr>
        <xdr:cNvPr id="262" name="直線コネクタ 261">
          <a:extLst>
            <a:ext uri="{FF2B5EF4-FFF2-40B4-BE49-F238E27FC236}">
              <a16:creationId xmlns:a16="http://schemas.microsoft.com/office/drawing/2014/main" id="{5C29184B-61B1-445B-AA3E-82220FCE7656}"/>
            </a:ext>
          </a:extLst>
        </xdr:cNvPr>
        <xdr:cNvCxnSpPr/>
      </xdr:nvCxnSpPr>
      <xdr:spPr>
        <a:xfrm>
          <a:off x="13004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5364B43-961D-4303-BAD5-EBEBDDE7091B}"/>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45264B9D-E187-4E78-9545-1A595203193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CF202598-7FCF-494D-90B2-A420222C91F9}"/>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3A5C1B3E-EF56-4279-B3CF-06574456F33C}"/>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86B2B0E-BCA0-46BF-B31F-2BED8CD346B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E600C29A-CCE6-498B-96A8-AD47266C332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1B99A06-9987-4146-8905-84090433E28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9B13278A-792B-41A9-BD78-C033E9368F6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B52A89BC-D3B2-4829-93A2-9AB53A60039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a:extLst>
            <a:ext uri="{FF2B5EF4-FFF2-40B4-BE49-F238E27FC236}">
              <a16:creationId xmlns:a16="http://schemas.microsoft.com/office/drawing/2014/main" id="{E9F5F9B6-4AAE-41AC-9854-2CFCAB80AACD}"/>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a:extLst>
            <a:ext uri="{FF2B5EF4-FFF2-40B4-BE49-F238E27FC236}">
              <a16:creationId xmlns:a16="http://schemas.microsoft.com/office/drawing/2014/main" id="{ABC51B35-29C1-4E56-8121-6546F992566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a:extLst>
            <a:ext uri="{FF2B5EF4-FFF2-40B4-BE49-F238E27FC236}">
              <a16:creationId xmlns:a16="http://schemas.microsoft.com/office/drawing/2014/main" id="{7FC901D0-573C-498F-8B2C-8870F8528AC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a:extLst>
            <a:ext uri="{FF2B5EF4-FFF2-40B4-BE49-F238E27FC236}">
              <a16:creationId xmlns:a16="http://schemas.microsoft.com/office/drawing/2014/main" id="{2CBC4DAD-531D-4737-99DE-A03DB78F8F73}"/>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6" name="楕円 275">
          <a:extLst>
            <a:ext uri="{FF2B5EF4-FFF2-40B4-BE49-F238E27FC236}">
              <a16:creationId xmlns:a16="http://schemas.microsoft.com/office/drawing/2014/main" id="{3620D9CB-AE07-4625-A457-3A14C38820FA}"/>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7" name="テキスト ボックス 276">
          <a:extLst>
            <a:ext uri="{FF2B5EF4-FFF2-40B4-BE49-F238E27FC236}">
              <a16:creationId xmlns:a16="http://schemas.microsoft.com/office/drawing/2014/main" id="{868DEF63-6A61-46E9-B086-E0E1B834C1B3}"/>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D17976F5-38A3-4155-A34A-723A143E825F}"/>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9" name="テキスト ボックス 278">
          <a:extLst>
            <a:ext uri="{FF2B5EF4-FFF2-40B4-BE49-F238E27FC236}">
              <a16:creationId xmlns:a16="http://schemas.microsoft.com/office/drawing/2014/main" id="{EA0A02B5-95F3-4576-9D3E-19BBB31484CE}"/>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a:extLst>
            <a:ext uri="{FF2B5EF4-FFF2-40B4-BE49-F238E27FC236}">
              <a16:creationId xmlns:a16="http://schemas.microsoft.com/office/drawing/2014/main" id="{A3593F6A-1384-4F0A-B05E-FA3C70D1481A}"/>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1" name="テキスト ボックス 280">
          <a:extLst>
            <a:ext uri="{FF2B5EF4-FFF2-40B4-BE49-F238E27FC236}">
              <a16:creationId xmlns:a16="http://schemas.microsoft.com/office/drawing/2014/main" id="{D3C69A83-298D-4946-B5CC-2E82D922F0ED}"/>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9E1EE80-23C0-4912-82C2-E57DA4286C4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1EC66C83-65DE-4BD2-974E-3E9873E3A0C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83FF3E7D-2139-407C-90FE-F7242C0D310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95E31E7A-F9D9-4B41-A4EC-DAC90FB6917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4603AE70-B71D-40BA-9595-0476C468C42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FF80A22F-E271-4928-AE54-41F524B878C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A4732761-8856-4D41-A040-E9A85B8BA7A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17D7C903-E5B1-453D-BBE0-E39B311BB93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4CC7A7B6-AE07-409E-B4D1-72B8500FA3B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6731BBF9-90EB-483B-98EE-34C5BE1AA30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328217AC-0943-42D4-8440-4AB3CC54B42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消防事務の委託や清掃業務等を一部事務組合で実施しているため、その負担金等の支出が主な内容である。３０年度、０１年度は類似団体との比率の比較では同水準であるが、０２年度以降は類似団体を上回った。</a:t>
          </a:r>
          <a:endParaRPr lang="ja-JP" altLang="ja-JP" sz="900">
            <a:effectLst/>
          </a:endParaRPr>
        </a:p>
        <a:p>
          <a:r>
            <a:rPr kumimoji="1" lang="ja-JP" altLang="ja-JP" sz="900">
              <a:solidFill>
                <a:schemeClr val="dk1"/>
              </a:solidFill>
              <a:effectLst/>
              <a:latin typeface="+mn-lt"/>
              <a:ea typeface="+mn-ea"/>
              <a:cs typeface="+mn-cs"/>
            </a:rPr>
            <a:t>　３０年度は土地区画整理事業に係る補助が増加していた。０１年度は神奈川県町村情報システム共同事業組合負担金が増加し、０２年度は地域医療介護総合確保基金事業費補助が新規にあったため大きくポイントを上げたが、０３年度は前年度の地域医療介護総合確保基金事業費補助などの完了によりポイントを下げたが、０４年度は民間保育所等への整備費補助金が新規にあったためポイントを上げた。</a:t>
          </a:r>
          <a:endParaRPr lang="ja-JP" altLang="ja-JP" sz="900">
            <a:effectLst/>
          </a:endParaRPr>
        </a:p>
        <a:p>
          <a:r>
            <a:rPr kumimoji="1" lang="ja-JP" altLang="ja-JP" sz="900">
              <a:solidFill>
                <a:schemeClr val="dk1"/>
              </a:solidFill>
              <a:effectLst/>
              <a:latin typeface="+mn-lt"/>
              <a:ea typeface="+mn-ea"/>
              <a:cs typeface="+mn-cs"/>
            </a:rPr>
            <a:t>　今後とも各種団体等への負担の適正化を図り、経費の節減と安定した財政運営を図る。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B3D7F98E-EE73-41E4-9251-5D61BE68421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D45984C2-1EAE-4983-8FC8-9F86B8138C0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3115080B-4C90-4080-B02A-1F60632F7A7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F8A226FB-82D0-4BBD-9071-F995A98664F3}"/>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94CBBE0A-2AEF-4FE1-9DFB-F8A277BC4251}"/>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A4C55686-A0C3-4695-8C5B-648A6396C2F3}"/>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DDD24FD0-464F-4EC5-9273-BC08EDD471BC}"/>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77175022-2243-43D3-87B6-AFF88328717D}"/>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45CC4385-7222-4DF7-8BFC-5058EA39823C}"/>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DD3B519F-32C4-4738-B8CB-4CA0F7E48325}"/>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11C8656D-B9A2-405E-BBCA-615B8D2606B4}"/>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BEE401A3-181A-4568-9D77-43E40EC49928}"/>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21B7269-7817-455F-B5C1-B3069409BED6}"/>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4D76EAFE-1EE1-4917-BCDE-5D86EEE8EAFA}"/>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E11AABFE-8838-4F42-BE82-E89F92CD4E6B}"/>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BA650746-097F-44AE-A8F3-4B14E03A93A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847BE987-7C21-4EFB-8C79-DE9A49174BC3}"/>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A7ADF1A1-7596-448E-94B7-39355AB8243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27FACD9-8619-45CF-BC25-95E983F7C68F}"/>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63DF32DF-1D87-4C22-B773-1D6626C5F558}"/>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725DE830-E797-4CE0-BEF9-6E4CC7614F5B}"/>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CED02F14-C20D-442A-AFE9-781ED22A72EB}"/>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B617DB-B232-495B-BCD9-50B608E56888}"/>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102507</xdr:rowOff>
    </xdr:from>
    <xdr:to>
      <xdr:col>82</xdr:col>
      <xdr:colOff>107950</xdr:colOff>
      <xdr:row>37</xdr:row>
      <xdr:rowOff>161290</xdr:rowOff>
    </xdr:to>
    <xdr:cxnSp macro="">
      <xdr:nvCxnSpPr>
        <xdr:cNvPr id="316" name="直線コネクタ 315">
          <a:extLst>
            <a:ext uri="{FF2B5EF4-FFF2-40B4-BE49-F238E27FC236}">
              <a16:creationId xmlns:a16="http://schemas.microsoft.com/office/drawing/2014/main" id="{55C73575-0E16-401D-8637-05D30D70BC0A}"/>
            </a:ext>
          </a:extLst>
        </xdr:cNvPr>
        <xdr:cNvCxnSpPr/>
      </xdr:nvCxnSpPr>
      <xdr:spPr>
        <a:xfrm>
          <a:off x="15671800" y="64461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AE66F44F-A80D-4E06-8516-7E2F23779A51}"/>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903C8BD6-0B04-4ECC-BE7C-4495057F9E1D}"/>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38</xdr:row>
      <xdr:rowOff>42091</xdr:rowOff>
    </xdr:to>
    <xdr:cxnSp macro="">
      <xdr:nvCxnSpPr>
        <xdr:cNvPr id="319" name="直線コネクタ 318">
          <a:extLst>
            <a:ext uri="{FF2B5EF4-FFF2-40B4-BE49-F238E27FC236}">
              <a16:creationId xmlns:a16="http://schemas.microsoft.com/office/drawing/2014/main" id="{A6990375-0A13-4E50-9A04-47A1CE41BC36}"/>
            </a:ext>
          </a:extLst>
        </xdr:cNvPr>
        <xdr:cNvCxnSpPr/>
      </xdr:nvCxnSpPr>
      <xdr:spPr>
        <a:xfrm flipV="1">
          <a:off x="14782800" y="64461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DF82D376-8978-4B7A-A294-8FFBA89E7FDE}"/>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CB44209A-BEFB-43DB-BB84-3508A6BEF641}"/>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38</xdr:row>
      <xdr:rowOff>42091</xdr:rowOff>
    </xdr:to>
    <xdr:cxnSp macro="">
      <xdr:nvCxnSpPr>
        <xdr:cNvPr id="322" name="直線コネクタ 321">
          <a:extLst>
            <a:ext uri="{FF2B5EF4-FFF2-40B4-BE49-F238E27FC236}">
              <a16:creationId xmlns:a16="http://schemas.microsoft.com/office/drawing/2014/main" id="{3E71900F-5B83-4965-A13A-F474A0AEA0DB}"/>
            </a:ext>
          </a:extLst>
        </xdr:cNvPr>
        <xdr:cNvCxnSpPr/>
      </xdr:nvCxnSpPr>
      <xdr:spPr>
        <a:xfrm>
          <a:off x="13893800" y="6171837"/>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400FD61F-DCAD-43C8-A8CC-25CC06CDC252}"/>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A88C81B2-1107-42B1-9B2D-06DB0F0657D7}"/>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35</xdr:row>
      <xdr:rowOff>171087</xdr:rowOff>
    </xdr:to>
    <xdr:cxnSp macro="">
      <xdr:nvCxnSpPr>
        <xdr:cNvPr id="325" name="直線コネクタ 324">
          <a:extLst>
            <a:ext uri="{FF2B5EF4-FFF2-40B4-BE49-F238E27FC236}">
              <a16:creationId xmlns:a16="http://schemas.microsoft.com/office/drawing/2014/main" id="{5CC4BE13-76D7-4EDF-877C-543B9AACE2F0}"/>
            </a:ext>
          </a:extLst>
        </xdr:cNvPr>
        <xdr:cNvCxnSpPr/>
      </xdr:nvCxnSpPr>
      <xdr:spPr>
        <a:xfrm>
          <a:off x="13004800" y="6158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D6FC58F5-6A3C-434A-8624-B0C97868D43A}"/>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70799E0D-0D39-47B1-9F5C-E2992229735E}"/>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613E94C7-582D-4388-89FF-9285A1A95A77}"/>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5FFDDC1-B660-468B-9150-B45A31145096}"/>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31CB64A9-7DD6-46C4-9CEC-99DA69763AD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BF2077E-56EE-498F-9F54-956FE92E568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F8C1E4AD-1FB5-48B0-BFED-F982D79FDA4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479C00B5-4224-492A-ABB8-1B6013D9106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B28D3EE7-DEBB-4433-B5AF-B87B6CA80C0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5" name="楕円 334">
          <a:extLst>
            <a:ext uri="{FF2B5EF4-FFF2-40B4-BE49-F238E27FC236}">
              <a16:creationId xmlns:a16="http://schemas.microsoft.com/office/drawing/2014/main" id="{05FB710C-6068-4EDC-82C6-50A331DECA28}"/>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6" name="補助費等該当値テキスト">
          <a:extLst>
            <a:ext uri="{FF2B5EF4-FFF2-40B4-BE49-F238E27FC236}">
              <a16:creationId xmlns:a16="http://schemas.microsoft.com/office/drawing/2014/main" id="{C2025B68-8378-4FBA-A993-F08452EFE214}"/>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7" name="楕円 336">
          <a:extLst>
            <a:ext uri="{FF2B5EF4-FFF2-40B4-BE49-F238E27FC236}">
              <a16:creationId xmlns:a16="http://schemas.microsoft.com/office/drawing/2014/main" id="{22C64BC4-2486-4D09-B8F5-E8C3E0EB33AC}"/>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8" name="テキスト ボックス 337">
          <a:extLst>
            <a:ext uri="{FF2B5EF4-FFF2-40B4-BE49-F238E27FC236}">
              <a16:creationId xmlns:a16="http://schemas.microsoft.com/office/drawing/2014/main" id="{3421DD41-8CB9-4FE6-A9BA-5F5207BEFFFF}"/>
            </a:ext>
          </a:extLst>
        </xdr:cNvPr>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162741</xdr:rowOff>
    </xdr:from>
    <xdr:to>
      <xdr:col>74</xdr:col>
      <xdr:colOff>31750</xdr:colOff>
      <xdr:row>38</xdr:row>
      <xdr:rowOff>92891</xdr:rowOff>
    </xdr:to>
    <xdr:sp macro="" textlink="">
      <xdr:nvSpPr>
        <xdr:cNvPr id="339" name="楕円 338">
          <a:extLst>
            <a:ext uri="{FF2B5EF4-FFF2-40B4-BE49-F238E27FC236}">
              <a16:creationId xmlns:a16="http://schemas.microsoft.com/office/drawing/2014/main" id="{026FED89-74ED-4BC3-AC97-CB9E77DA81A7}"/>
            </a:ext>
          </a:extLst>
        </xdr:cNvPr>
        <xdr:cNvSpPr/>
      </xdr:nvSpPr>
      <xdr:spPr>
        <a:xfrm>
          <a:off x="14732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77668</xdr:rowOff>
    </xdr:from>
    <xdr:ext cx="762000" cy="259045"/>
    <xdr:sp macro="" textlink="">
      <xdr:nvSpPr>
        <xdr:cNvPr id="340" name="テキスト ボックス 339">
          <a:extLst>
            <a:ext uri="{FF2B5EF4-FFF2-40B4-BE49-F238E27FC236}">
              <a16:creationId xmlns:a16="http://schemas.microsoft.com/office/drawing/2014/main" id="{149DBCA6-D447-49A4-A462-964DD248C131}"/>
            </a:ext>
          </a:extLst>
        </xdr:cNvPr>
        <xdr:cNvSpPr txBox="1"/>
      </xdr:nvSpPr>
      <xdr:spPr>
        <a:xfrm>
          <a:off x="1440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41" name="楕円 340">
          <a:extLst>
            <a:ext uri="{FF2B5EF4-FFF2-40B4-BE49-F238E27FC236}">
              <a16:creationId xmlns:a16="http://schemas.microsoft.com/office/drawing/2014/main" id="{4C947A54-4ED4-4B14-981E-4B05CA0E6EDE}"/>
            </a:ext>
          </a:extLst>
        </xdr:cNvPr>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42" name="テキスト ボックス 341">
          <a:extLst>
            <a:ext uri="{FF2B5EF4-FFF2-40B4-BE49-F238E27FC236}">
              <a16:creationId xmlns:a16="http://schemas.microsoft.com/office/drawing/2014/main" id="{F301C30B-080E-48CB-99A7-F142873958D3}"/>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43" name="楕円 342">
          <a:extLst>
            <a:ext uri="{FF2B5EF4-FFF2-40B4-BE49-F238E27FC236}">
              <a16:creationId xmlns:a16="http://schemas.microsoft.com/office/drawing/2014/main" id="{0B6CDFED-C338-4F2E-9313-0E34FC5832BC}"/>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44" name="テキスト ボックス 343">
          <a:extLst>
            <a:ext uri="{FF2B5EF4-FFF2-40B4-BE49-F238E27FC236}">
              <a16:creationId xmlns:a16="http://schemas.microsoft.com/office/drawing/2014/main" id="{FA13C212-81EF-4885-9E77-EBBF3F959AF7}"/>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3B605345-1D7E-43CE-A352-D2658286732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9E2628F2-7695-44D8-8DDF-05006FE99FF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59325692-C87C-4815-B9BE-027FC45A759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DB0A8F2C-F5AF-439B-8605-07B531A4617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3353F0A5-879F-4B5F-91F2-56D34E3EC2A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C3070A7-FBD9-4083-94A8-F3067FED63E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9373A5F6-ECC9-490C-9BEF-21FC954E581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A5AC199F-9AC0-4631-A956-291F41CE7AA3}"/>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1BE05FF3-4B0E-4210-AD16-1F457375FEC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94AB6F8A-B05E-47B4-9DF7-51D407ADA4C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AA6E0D1B-AAB2-4695-82CF-30D0EDD8EE2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発行を極力抑制し、後年度に負担を残さない財政運営を行ってきたことなどから、類似団体の比率を大きく下回っている。０４年度は、教育施設事業債、土地区画整理事業債及び臨時財政対策債の元金の支払いが大きく、ポイントを上げた。</a:t>
          </a:r>
          <a:endParaRPr lang="ja-JP" altLang="ja-JP" sz="1400">
            <a:effectLst/>
          </a:endParaRPr>
        </a:p>
        <a:p>
          <a:r>
            <a:rPr kumimoji="1" lang="ja-JP" altLang="ja-JP" sz="1100">
              <a:solidFill>
                <a:schemeClr val="dk1"/>
              </a:solidFill>
              <a:effectLst/>
              <a:latin typeface="+mn-lt"/>
              <a:ea typeface="+mn-ea"/>
              <a:cs typeface="+mn-cs"/>
            </a:rPr>
            <a:t>　公債費のピークは令和７年度になると見込まれ、今後も適正な事業選択と地方債の発行に努め、公債費の割合が高くならないような財政運営を行っていく。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E6C95BA2-FD9F-48F8-88D8-679FED1DD11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39A9D09-0BB6-4F18-9512-F3B5CE2D852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89FF6C95-6E42-4B70-9D31-C36072E0794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106FE472-77FC-48C0-8F9C-F1EBB02BB57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A3DC901E-521F-45AE-8D5B-BC85632D06B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5E48EECB-CBA2-4A01-9188-C58C85BA4E2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381528B4-3213-435E-88BD-0C737F246C37}"/>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3D924C74-3E4D-435F-9F04-A0760914692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C4AE1581-0BEF-43DB-B61C-5E175083F6A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F4D4DB89-18AC-4483-8FAB-4F1C3EFDB22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546970CB-A2C1-4FFA-AE9D-957253D60D97}"/>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B3DE3E09-9E74-4616-8D17-123B127EA62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8B1EA6CD-F23A-4C30-92DD-AA0E178C917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D2D0E673-84A0-4D2D-BAA8-832B0E456127}"/>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5DE808F3-A0D2-4D4C-B7FA-9B6FF5F8DB5F}"/>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21FA0CC5-82E9-418C-851F-C4FE1722B05B}"/>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599172CF-B928-4F95-A9EF-37E55C57B0BA}"/>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63514A3C-2A37-4FC5-8663-0BA99E646E7E}"/>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154432</xdr:rowOff>
    </xdr:to>
    <xdr:cxnSp macro="">
      <xdr:nvCxnSpPr>
        <xdr:cNvPr id="374" name="直線コネクタ 373">
          <a:extLst>
            <a:ext uri="{FF2B5EF4-FFF2-40B4-BE49-F238E27FC236}">
              <a16:creationId xmlns:a16="http://schemas.microsoft.com/office/drawing/2014/main" id="{742206AF-704E-4B4A-95C5-84376777E761}"/>
            </a:ext>
          </a:extLst>
        </xdr:cNvPr>
        <xdr:cNvCxnSpPr/>
      </xdr:nvCxnSpPr>
      <xdr:spPr>
        <a:xfrm>
          <a:off x="3987800" y="127822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A68213F3-8B24-4944-853B-A7A329714C22}"/>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E744CA53-99C6-4639-A1AF-336C3832D8C5}"/>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94996</xdr:rowOff>
    </xdr:to>
    <xdr:cxnSp macro="">
      <xdr:nvCxnSpPr>
        <xdr:cNvPr id="377" name="直線コネクタ 376">
          <a:extLst>
            <a:ext uri="{FF2B5EF4-FFF2-40B4-BE49-F238E27FC236}">
              <a16:creationId xmlns:a16="http://schemas.microsoft.com/office/drawing/2014/main" id="{D2AFE82C-5BE5-4C02-97D9-9431121B7C73}"/>
            </a:ext>
          </a:extLst>
        </xdr:cNvPr>
        <xdr:cNvCxnSpPr/>
      </xdr:nvCxnSpPr>
      <xdr:spPr>
        <a:xfrm>
          <a:off x="3098800" y="12782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60EDFA8F-B1F9-4905-A94B-0AEC4DD9853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5AF84AD9-86A9-4CD5-9CB5-4C54248CE438}"/>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113284</xdr:rowOff>
    </xdr:to>
    <xdr:cxnSp macro="">
      <xdr:nvCxnSpPr>
        <xdr:cNvPr id="380" name="直線コネクタ 379">
          <a:extLst>
            <a:ext uri="{FF2B5EF4-FFF2-40B4-BE49-F238E27FC236}">
              <a16:creationId xmlns:a16="http://schemas.microsoft.com/office/drawing/2014/main" id="{6C3D1FEC-0731-45A6-8F57-9C68EEC1B3B1}"/>
            </a:ext>
          </a:extLst>
        </xdr:cNvPr>
        <xdr:cNvCxnSpPr/>
      </xdr:nvCxnSpPr>
      <xdr:spPr>
        <a:xfrm flipV="1">
          <a:off x="2209800" y="12782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B3283A96-A477-4A2F-B045-EEA4580B6F79}"/>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ABC5311E-9F2F-4148-BE7A-251D0B82A00A}"/>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113284</xdr:rowOff>
    </xdr:to>
    <xdr:cxnSp macro="">
      <xdr:nvCxnSpPr>
        <xdr:cNvPr id="383" name="直線コネクタ 382">
          <a:extLst>
            <a:ext uri="{FF2B5EF4-FFF2-40B4-BE49-F238E27FC236}">
              <a16:creationId xmlns:a16="http://schemas.microsoft.com/office/drawing/2014/main" id="{B7C47E94-6BA4-4E41-81B1-832BE416C404}"/>
            </a:ext>
          </a:extLst>
        </xdr:cNvPr>
        <xdr:cNvCxnSpPr/>
      </xdr:nvCxnSpPr>
      <xdr:spPr>
        <a:xfrm>
          <a:off x="1320800" y="12791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DEEA199-F674-4ACB-A948-177036259B46}"/>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3B739031-F5FD-47D8-9937-B6E2C35A872A}"/>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D3E7BA6E-7C80-4E23-BAA9-7512E7E21293}"/>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85E7B873-7661-4E23-9EEF-1A3C18CFDE96}"/>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E4900324-C994-4F05-8865-D73385F4872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14BFB7C7-927D-4F92-BFCF-E954D41E535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96DC3C62-AABB-4FF1-9427-52114788644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49A8E787-0A17-433A-8DE8-CCC5DB8D502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B06A8A95-573A-477E-9C57-ABBEE15F0CA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93" name="楕円 392">
          <a:extLst>
            <a:ext uri="{FF2B5EF4-FFF2-40B4-BE49-F238E27FC236}">
              <a16:creationId xmlns:a16="http://schemas.microsoft.com/office/drawing/2014/main" id="{F96F34FE-9B73-4848-AF63-4390F1A8AB86}"/>
            </a:ext>
          </a:extLst>
        </xdr:cNvPr>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12209</xdr:rowOff>
    </xdr:from>
    <xdr:ext cx="762000" cy="259045"/>
    <xdr:sp macro="" textlink="">
      <xdr:nvSpPr>
        <xdr:cNvPr id="394" name="公債費該当値テキスト">
          <a:extLst>
            <a:ext uri="{FF2B5EF4-FFF2-40B4-BE49-F238E27FC236}">
              <a16:creationId xmlns:a16="http://schemas.microsoft.com/office/drawing/2014/main" id="{A0BF882A-F625-44FC-A108-3D158E75C460}"/>
            </a:ext>
          </a:extLst>
        </xdr:cNvPr>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5" name="楕円 394">
          <a:extLst>
            <a:ext uri="{FF2B5EF4-FFF2-40B4-BE49-F238E27FC236}">
              <a16:creationId xmlns:a16="http://schemas.microsoft.com/office/drawing/2014/main" id="{B631B9B9-D4FC-448A-83A6-9D45CE23819C}"/>
            </a:ext>
          </a:extLst>
        </xdr:cNvPr>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6" name="テキスト ボックス 395">
          <a:extLst>
            <a:ext uri="{FF2B5EF4-FFF2-40B4-BE49-F238E27FC236}">
              <a16:creationId xmlns:a16="http://schemas.microsoft.com/office/drawing/2014/main" id="{DAE1D126-A3FA-4FB6-A0E1-6E50A707EE52}"/>
            </a:ext>
          </a:extLst>
        </xdr:cNvPr>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7" name="楕円 396">
          <a:extLst>
            <a:ext uri="{FF2B5EF4-FFF2-40B4-BE49-F238E27FC236}">
              <a16:creationId xmlns:a16="http://schemas.microsoft.com/office/drawing/2014/main" id="{0667568B-5415-4703-9B6A-C07BA30CF1F6}"/>
            </a:ext>
          </a:extLst>
        </xdr:cNvPr>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8" name="テキスト ボックス 397">
          <a:extLst>
            <a:ext uri="{FF2B5EF4-FFF2-40B4-BE49-F238E27FC236}">
              <a16:creationId xmlns:a16="http://schemas.microsoft.com/office/drawing/2014/main" id="{977FB583-248A-4FDC-A8BB-5478E6B27D96}"/>
            </a:ext>
          </a:extLst>
        </xdr:cNvPr>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macro="" textlink="">
      <xdr:nvSpPr>
        <xdr:cNvPr id="399" name="楕円 398">
          <a:extLst>
            <a:ext uri="{FF2B5EF4-FFF2-40B4-BE49-F238E27FC236}">
              <a16:creationId xmlns:a16="http://schemas.microsoft.com/office/drawing/2014/main" id="{209F0381-1377-4333-8C59-C8FE09D6C4B8}"/>
            </a:ext>
          </a:extLst>
        </xdr:cNvPr>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macro="" textlink="">
      <xdr:nvSpPr>
        <xdr:cNvPr id="400" name="テキスト ボックス 399">
          <a:extLst>
            <a:ext uri="{FF2B5EF4-FFF2-40B4-BE49-F238E27FC236}">
              <a16:creationId xmlns:a16="http://schemas.microsoft.com/office/drawing/2014/main" id="{8B6A1948-53EC-420F-934C-84EBC5545D12}"/>
            </a:ext>
          </a:extLst>
        </xdr:cNvPr>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401" name="楕円 400">
          <a:extLst>
            <a:ext uri="{FF2B5EF4-FFF2-40B4-BE49-F238E27FC236}">
              <a16:creationId xmlns:a16="http://schemas.microsoft.com/office/drawing/2014/main" id="{CDDA9E91-0E5D-4742-B614-3838CDF29FBD}"/>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402" name="テキスト ボックス 401">
          <a:extLst>
            <a:ext uri="{FF2B5EF4-FFF2-40B4-BE49-F238E27FC236}">
              <a16:creationId xmlns:a16="http://schemas.microsoft.com/office/drawing/2014/main" id="{9686A295-EE85-4C5F-A903-01DFD7484354}"/>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E25FDD6C-CD88-477A-AD84-196878AF589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B49CB6E2-3BC1-48B2-9DE3-ED5CB587086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28FFF8F4-056D-4240-B769-E3A8F0633BA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8136C4EE-092C-419A-86EB-4C5469258C8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A65292E6-1CAF-4C56-8C54-FF3FA602C11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18ADBF3E-9238-48B6-A249-BA7AC641B44D}"/>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9DD43AA6-353B-40A7-AFDD-485A5DE4529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F41716CA-9873-479A-9DDE-F2EF6FDCEB4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88902BCB-6E72-4B35-B7C9-8B902110734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E5E3D3C2-CBF3-4810-A92B-FB3788444A1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212D6BE8-9E72-42D8-AFFC-A1BFAE20F78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類似団体の平均を上回っているが、横ばいに推移している。扶助費、その他については類似団体の比率と同水準もしくは下回っているが、人件費、物件費、補助費等が平均を上回っている。</a:t>
          </a:r>
          <a:endParaRPr lang="ja-JP" altLang="ja-JP" sz="1400">
            <a:effectLst/>
          </a:endParaRPr>
        </a:p>
        <a:p>
          <a:r>
            <a:rPr kumimoji="1" lang="ja-JP" altLang="ja-JP" sz="1100">
              <a:solidFill>
                <a:schemeClr val="dk1"/>
              </a:solidFill>
              <a:effectLst/>
              <a:latin typeface="+mn-lt"/>
              <a:ea typeface="+mn-ea"/>
              <a:cs typeface="+mn-cs"/>
            </a:rPr>
            <a:t>　今後は行財政改革による事業の精査や給与の適正化、適正な定員管理などに努め、経費節減を図っていく。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1A08E5EF-6167-4933-B9E1-06A0DB619F6B}"/>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C9B078FE-15F1-4EAC-A984-976713E9A7B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810A0FCB-4021-46FC-B0F0-933320A4FC7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AC79E080-C179-49B4-9AA3-FAD0DB75843E}"/>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2880A470-31EB-46C8-A0A8-827A3ABCD77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230E7257-1D8A-4C83-8981-ADFBD577D7C6}"/>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645E561C-DEAA-495A-97B1-0C98430FA00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782D2EC3-A763-4206-8742-59E7F4A0490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F994B1AC-6F97-4406-8934-60E4E5D59848}"/>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9D5ED08-9BA7-4CD8-B62A-413D5F3527B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9F7B596F-223D-425C-B996-DE9A274B54FD}"/>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CCF732F6-1B28-4F39-8EE6-945731B9B8F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6AC066D2-9787-400A-937C-154ACC97636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BCF2D7B-3500-4CEA-BC91-89717DB273C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3798B543-2F62-4639-AF59-73CF54928CF4}"/>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FB2AC784-56A0-4B17-98A7-8016E61DB63B}"/>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C5987318-7E3C-4985-9192-E7E108721805}"/>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D3F89884-F00C-4EC0-82ED-10DB37999839}"/>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BFC51AB0-E5EC-4C36-B6D4-268C90C62081}"/>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19558</xdr:rowOff>
    </xdr:to>
    <xdr:cxnSp macro="">
      <xdr:nvCxnSpPr>
        <xdr:cNvPr id="433" name="直線コネクタ 432">
          <a:extLst>
            <a:ext uri="{FF2B5EF4-FFF2-40B4-BE49-F238E27FC236}">
              <a16:creationId xmlns:a16="http://schemas.microsoft.com/office/drawing/2014/main" id="{5E88FF76-AC19-4845-A71F-05246260842F}"/>
            </a:ext>
          </a:extLst>
        </xdr:cNvPr>
        <xdr:cNvCxnSpPr/>
      </xdr:nvCxnSpPr>
      <xdr:spPr>
        <a:xfrm>
          <a:off x="15671800" y="13367513"/>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FB3708EB-8F32-4578-9035-2F1493AE4A03}"/>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A9643901-AE10-4F8F-888E-1BCEEAC8C874}"/>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101854</xdr:rowOff>
    </xdr:to>
    <xdr:cxnSp macro="">
      <xdr:nvCxnSpPr>
        <xdr:cNvPr id="436" name="直線コネクタ 435">
          <a:extLst>
            <a:ext uri="{FF2B5EF4-FFF2-40B4-BE49-F238E27FC236}">
              <a16:creationId xmlns:a16="http://schemas.microsoft.com/office/drawing/2014/main" id="{A07FC3E7-C78C-4CAD-8759-F617362326D6}"/>
            </a:ext>
          </a:extLst>
        </xdr:cNvPr>
        <xdr:cNvCxnSpPr/>
      </xdr:nvCxnSpPr>
      <xdr:spPr>
        <a:xfrm flipV="1">
          <a:off x="14782800" y="13367513"/>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F7444EA7-9404-4983-A5B6-AB5878B39F99}"/>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C8C1C0CD-6B72-4CEB-A282-477587010D17}"/>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101854</xdr:rowOff>
    </xdr:to>
    <xdr:cxnSp macro="">
      <xdr:nvCxnSpPr>
        <xdr:cNvPr id="439" name="直線コネクタ 438">
          <a:extLst>
            <a:ext uri="{FF2B5EF4-FFF2-40B4-BE49-F238E27FC236}">
              <a16:creationId xmlns:a16="http://schemas.microsoft.com/office/drawing/2014/main" id="{23E7CEB8-56AC-48FD-A2E6-0BB1EBBED84E}"/>
            </a:ext>
          </a:extLst>
        </xdr:cNvPr>
        <xdr:cNvCxnSpPr/>
      </xdr:nvCxnSpPr>
      <xdr:spPr>
        <a:xfrm>
          <a:off x="13893800" y="135138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93E7E45E-42B0-4309-A366-416E174EDDDB}"/>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C660B563-5FD0-4231-805F-4F61FB7912A5}"/>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F277497D-6413-495A-BD7E-BC3B56A65480}"/>
            </a:ext>
          </a:extLst>
        </xdr:cNvPr>
        <xdr:cNvCxnSpPr/>
      </xdr:nvCxnSpPr>
      <xdr:spPr>
        <a:xfrm>
          <a:off x="13004800" y="134360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4A960F01-16B8-45D8-AA55-6D2A97D18C6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594B5E50-CCD3-4C83-99C0-688B5F06D91D}"/>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2D602B0B-C209-4A9A-B754-89A4B4EDA1DA}"/>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2247ED04-9D96-450B-A9F0-F6685A952FD4}"/>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CA607B69-0B86-4A92-92F7-96DCA540FE9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E3705E35-9B23-4BDE-AD3B-1F76845B5D9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5C2B0398-9E4A-4566-9B28-A81C17B7F27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19817768-A1E8-4669-A483-C2D6D6F5E78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35E494F-EDA0-4908-8821-FA903E1F9EE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2" name="楕円 451">
          <a:extLst>
            <a:ext uri="{FF2B5EF4-FFF2-40B4-BE49-F238E27FC236}">
              <a16:creationId xmlns:a16="http://schemas.microsoft.com/office/drawing/2014/main" id="{DD227D34-6426-499A-9114-F7339DE103FB}"/>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3" name="公債費以外該当値テキスト">
          <a:extLst>
            <a:ext uri="{FF2B5EF4-FFF2-40B4-BE49-F238E27FC236}">
              <a16:creationId xmlns:a16="http://schemas.microsoft.com/office/drawing/2014/main" id="{27C674EF-8CBD-4E7D-9D51-232880A5A91A}"/>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4" name="楕円 453">
          <a:extLst>
            <a:ext uri="{FF2B5EF4-FFF2-40B4-BE49-F238E27FC236}">
              <a16:creationId xmlns:a16="http://schemas.microsoft.com/office/drawing/2014/main" id="{FBEA662A-96D1-4F38-BCF5-194ABE0BFE6F}"/>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5" name="テキスト ボックス 454">
          <a:extLst>
            <a:ext uri="{FF2B5EF4-FFF2-40B4-BE49-F238E27FC236}">
              <a16:creationId xmlns:a16="http://schemas.microsoft.com/office/drawing/2014/main" id="{34B23567-606A-4612-A25E-51A38B48E6E2}"/>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6" name="楕円 455">
          <a:extLst>
            <a:ext uri="{FF2B5EF4-FFF2-40B4-BE49-F238E27FC236}">
              <a16:creationId xmlns:a16="http://schemas.microsoft.com/office/drawing/2014/main" id="{2CA31A96-418F-449F-B651-463998D2A0B8}"/>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7" name="テキスト ボックス 456">
          <a:extLst>
            <a:ext uri="{FF2B5EF4-FFF2-40B4-BE49-F238E27FC236}">
              <a16:creationId xmlns:a16="http://schemas.microsoft.com/office/drawing/2014/main" id="{936930D7-343D-471B-940A-1FD177BA132E}"/>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98C70EE6-36DB-4DE3-A4BC-35BF18EDD77A}"/>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9A92D6C-E23B-4E70-91EF-6687E849788B}"/>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60" name="楕円 459">
          <a:extLst>
            <a:ext uri="{FF2B5EF4-FFF2-40B4-BE49-F238E27FC236}">
              <a16:creationId xmlns:a16="http://schemas.microsoft.com/office/drawing/2014/main" id="{829D23A3-F9D9-4E19-B36E-3D8914F092B3}"/>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1" name="テキスト ボックス 460">
          <a:extLst>
            <a:ext uri="{FF2B5EF4-FFF2-40B4-BE49-F238E27FC236}">
              <a16:creationId xmlns:a16="http://schemas.microsoft.com/office/drawing/2014/main" id="{0F3A9EA1-5612-46BD-9604-A8D427F977BD}"/>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A0531C7-B477-45E1-9C0F-D47E69EDF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F8BB822-6419-48E0-A3E9-0588E503998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A78C406-8411-4A73-9C76-8BF2055BA07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2763C11-4BF1-445C-9C60-3177C8ADDA9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BDA5741-5376-4934-8EEA-B4081CDDCD7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CA5C7CD-03CD-4555-8D3D-A220548AB53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CC501EB-FC36-469D-8E3D-32C31270842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EEE377C-234C-441F-B73D-F95542796BE1}"/>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C009194-5A85-47F4-8332-E85C4A90B81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F08023B-D45D-4D32-82CE-7205865FD962}"/>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F4A2E63-6EEC-48A5-8377-1C9EC6F23B6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CB33F3B-B2BC-461C-AD21-1B6CE70960B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B3F510D-5DA3-4042-AB40-2DBD4874BA4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A257500-88E5-4250-8677-96815FD2A75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C71A4CA-B734-4CB8-AADA-CF700BD06B0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F6A371D-E797-447C-8AB2-5DDDFBDC45D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1E928B2-3928-4E0C-8935-D4924A7662E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78910F7-3737-44B9-BEB6-24599954C38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B8DB495-5CD5-4FE4-83F4-3FCD4C380BA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5083E07-B70B-4DDA-A85C-A990EE1754B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2B2DF8E-B4E6-4C02-A77B-B9C494AA4E9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727B4EA-CDC7-4068-8E33-06FDDA15A91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A2D2673-5A96-4EF2-913F-1044115D64D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CC67E0C-E36A-4D80-97E5-652D58DF70C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D7BF868-2F1D-4C61-A646-ACF498CE4F5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7E86B85-D01F-4BA1-83CE-F1CC0648D211}"/>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5975D275-E57E-451A-8F6A-5A85666BFB4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425BF17-183F-413A-9AA5-C7F3A7453BC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72B013-D12C-4F3E-A67E-680C93DBC99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D94E2E7-E753-42C8-AB54-EE7B6932B7B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AC997B71-6B64-49DB-88E2-C3F6F978D82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2F37271B-7FD6-42C8-A334-9C7517BA805E}"/>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FD97D48-8EB4-4062-B9ED-540D813E89F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05B540E-FC44-4119-ACB4-6B691626D623}"/>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FC72C043-FAA5-4892-B117-4F1676F76BB1}"/>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506E720-8260-4C08-A4C6-A32FF366945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457BB9E-F1A4-4242-919D-AA74469B11E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03E9064-A56D-4632-81D9-97D0591A2B4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2E06B3F-C175-4F31-91A6-59765EA527F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CF695E4-055C-4B8F-AB9D-0E6ED9E7B02D}"/>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7212EB5C-B59B-4FEC-A862-9AAC0C9410F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4A904CE-9447-4F30-8462-80CD96DA23B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662EA56E-C84D-4EE7-BE31-57D7EB91EB5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750017D9-9D3B-472E-A3DF-C37C45045A81}"/>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ED944DA1-6104-4226-A64D-4DCD20CC9768}"/>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6BB1A7B3-EBA3-419E-AC00-7C3F3032BA2C}"/>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DA2AFB75-303B-4954-AA4A-E87A8492E252}"/>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E47B4AA1-51D6-4BE9-9322-A371C679245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23559</xdr:rowOff>
    </xdr:from>
    <xdr:to>
      <xdr:col>29</xdr:col>
      <xdr:colOff>127000</xdr:colOff>
      <xdr:row>19</xdr:row>
      <xdr:rowOff>32703</xdr:rowOff>
    </xdr:to>
    <xdr:cxnSp macro="">
      <xdr:nvCxnSpPr>
        <xdr:cNvPr id="50" name="直線コネクタ 49">
          <a:extLst>
            <a:ext uri="{FF2B5EF4-FFF2-40B4-BE49-F238E27FC236}">
              <a16:creationId xmlns:a16="http://schemas.microsoft.com/office/drawing/2014/main" id="{1E42AF18-A2EE-423B-BD9C-4BF7C13B93B9}"/>
            </a:ext>
          </a:extLst>
        </xdr:cNvPr>
        <xdr:cNvCxnSpPr/>
      </xdr:nvCxnSpPr>
      <xdr:spPr bwMode="auto">
        <a:xfrm flipV="1">
          <a:off x="5003800" y="3328734"/>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82F74D45-8E9B-48E8-BBCD-3BADE66F05C3}"/>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C734ECEB-51EF-4124-AF3A-8C79D2FE7FB5}"/>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7150</xdr:rowOff>
    </xdr:from>
    <xdr:to>
      <xdr:col>26</xdr:col>
      <xdr:colOff>50800</xdr:colOff>
      <xdr:row>19</xdr:row>
      <xdr:rowOff>32703</xdr:rowOff>
    </xdr:to>
    <xdr:cxnSp macro="">
      <xdr:nvCxnSpPr>
        <xdr:cNvPr id="53" name="直線コネクタ 52">
          <a:extLst>
            <a:ext uri="{FF2B5EF4-FFF2-40B4-BE49-F238E27FC236}">
              <a16:creationId xmlns:a16="http://schemas.microsoft.com/office/drawing/2014/main" id="{5A6D43A3-B126-4D64-B85A-9C15AAB9B9CA}"/>
            </a:ext>
          </a:extLst>
        </xdr:cNvPr>
        <xdr:cNvCxnSpPr/>
      </xdr:nvCxnSpPr>
      <xdr:spPr bwMode="auto">
        <a:xfrm>
          <a:off x="4305300" y="3312325"/>
          <a:ext cx="698500" cy="2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199D63F7-AD33-4B6E-81CE-3267B7E91C6B}"/>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D92C5616-B86C-4E9B-A3B2-1748AAD28914}"/>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7150</xdr:rowOff>
    </xdr:from>
    <xdr:to>
      <xdr:col>22</xdr:col>
      <xdr:colOff>114300</xdr:colOff>
      <xdr:row>19</xdr:row>
      <xdr:rowOff>14745</xdr:rowOff>
    </xdr:to>
    <xdr:cxnSp macro="">
      <xdr:nvCxnSpPr>
        <xdr:cNvPr id="56" name="直線コネクタ 55">
          <a:extLst>
            <a:ext uri="{FF2B5EF4-FFF2-40B4-BE49-F238E27FC236}">
              <a16:creationId xmlns:a16="http://schemas.microsoft.com/office/drawing/2014/main" id="{5328371A-9A37-44CF-B035-EB32B4BC9F4B}"/>
            </a:ext>
          </a:extLst>
        </xdr:cNvPr>
        <xdr:cNvCxnSpPr/>
      </xdr:nvCxnSpPr>
      <xdr:spPr bwMode="auto">
        <a:xfrm flipV="1">
          <a:off x="3606800" y="3312325"/>
          <a:ext cx="698500" cy="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7E2FB04C-727A-491E-9C10-A6E7747FBB99}"/>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318A8F43-F48E-4487-986C-F3C030BA1699}"/>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14745</xdr:rowOff>
    </xdr:from>
    <xdr:to>
      <xdr:col>18</xdr:col>
      <xdr:colOff>177800</xdr:colOff>
      <xdr:row>19</xdr:row>
      <xdr:rowOff>33007</xdr:rowOff>
    </xdr:to>
    <xdr:cxnSp macro="">
      <xdr:nvCxnSpPr>
        <xdr:cNvPr id="59" name="直線コネクタ 58">
          <a:extLst>
            <a:ext uri="{FF2B5EF4-FFF2-40B4-BE49-F238E27FC236}">
              <a16:creationId xmlns:a16="http://schemas.microsoft.com/office/drawing/2014/main" id="{77C14DEA-C3D6-4F81-B688-6656595CD5AD}"/>
            </a:ext>
          </a:extLst>
        </xdr:cNvPr>
        <xdr:cNvCxnSpPr/>
      </xdr:nvCxnSpPr>
      <xdr:spPr bwMode="auto">
        <a:xfrm flipV="1">
          <a:off x="2908300" y="3319920"/>
          <a:ext cx="698500" cy="1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DC615E6F-16FB-45AC-95EE-93B9DB1C532C}"/>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D6853B0-6076-498A-B182-7632B62C7357}"/>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402E5BB9-C661-4D36-84E6-419B2E5F4DC1}"/>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C81DECF7-2D0E-495A-B05C-38D218A7B8C1}"/>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BE28175-FA89-48F4-AF47-EC8532C0468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B0E934F-DBA3-4694-A9A2-4A5493DC6FF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EA75A18-996A-4CE6-854D-7FDC91FAC7A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99D052C-761C-4A53-BFEF-6EDD7F68E50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B2751DB-D5C4-44CF-A81E-034F6152CF6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144209</xdr:rowOff>
    </xdr:from>
    <xdr:to>
      <xdr:col>29</xdr:col>
      <xdr:colOff>177800</xdr:colOff>
      <xdr:row>19</xdr:row>
      <xdr:rowOff>74359</xdr:rowOff>
    </xdr:to>
    <xdr:sp macro="" textlink="">
      <xdr:nvSpPr>
        <xdr:cNvPr id="69" name="楕円 68">
          <a:extLst>
            <a:ext uri="{FF2B5EF4-FFF2-40B4-BE49-F238E27FC236}">
              <a16:creationId xmlns:a16="http://schemas.microsoft.com/office/drawing/2014/main" id="{ACF9143F-B414-46C3-AFAE-D98ECAC70BD6}"/>
            </a:ext>
          </a:extLst>
        </xdr:cNvPr>
        <xdr:cNvSpPr/>
      </xdr:nvSpPr>
      <xdr:spPr bwMode="auto">
        <a:xfrm>
          <a:off x="5600700" y="32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116286</xdr:rowOff>
    </xdr:from>
    <xdr:ext cx="762000" cy="259045"/>
    <xdr:sp macro="" textlink="">
      <xdr:nvSpPr>
        <xdr:cNvPr id="70" name="人口1人当たり決算額の推移該当値テキスト130">
          <a:extLst>
            <a:ext uri="{FF2B5EF4-FFF2-40B4-BE49-F238E27FC236}">
              <a16:creationId xmlns:a16="http://schemas.microsoft.com/office/drawing/2014/main" id="{77C25122-001F-439C-942F-3F137B50BCBB}"/>
            </a:ext>
          </a:extLst>
        </xdr:cNvPr>
        <xdr:cNvSpPr txBox="1"/>
      </xdr:nvSpPr>
      <xdr:spPr>
        <a:xfrm>
          <a:off x="5740400" y="32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153353</xdr:rowOff>
    </xdr:from>
    <xdr:to>
      <xdr:col>26</xdr:col>
      <xdr:colOff>101600</xdr:colOff>
      <xdr:row>19</xdr:row>
      <xdr:rowOff>83503</xdr:rowOff>
    </xdr:to>
    <xdr:sp macro="" textlink="">
      <xdr:nvSpPr>
        <xdr:cNvPr id="71" name="楕円 70">
          <a:extLst>
            <a:ext uri="{FF2B5EF4-FFF2-40B4-BE49-F238E27FC236}">
              <a16:creationId xmlns:a16="http://schemas.microsoft.com/office/drawing/2014/main" id="{0FA54A3C-37BE-4D4D-879B-CB216A86EA81}"/>
            </a:ext>
          </a:extLst>
        </xdr:cNvPr>
        <xdr:cNvSpPr/>
      </xdr:nvSpPr>
      <xdr:spPr bwMode="auto">
        <a:xfrm>
          <a:off x="4953000" y="328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68280</xdr:rowOff>
    </xdr:from>
    <xdr:ext cx="736600" cy="259045"/>
    <xdr:sp macro="" textlink="">
      <xdr:nvSpPr>
        <xdr:cNvPr id="72" name="テキスト ボックス 71">
          <a:extLst>
            <a:ext uri="{FF2B5EF4-FFF2-40B4-BE49-F238E27FC236}">
              <a16:creationId xmlns:a16="http://schemas.microsoft.com/office/drawing/2014/main" id="{0C4A2591-951F-4814-B82F-F5DD2E567840}"/>
            </a:ext>
          </a:extLst>
        </xdr:cNvPr>
        <xdr:cNvSpPr txBox="1"/>
      </xdr:nvSpPr>
      <xdr:spPr>
        <a:xfrm>
          <a:off x="4622800" y="337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127800</xdr:rowOff>
    </xdr:from>
    <xdr:to>
      <xdr:col>22</xdr:col>
      <xdr:colOff>165100</xdr:colOff>
      <xdr:row>19</xdr:row>
      <xdr:rowOff>57950</xdr:rowOff>
    </xdr:to>
    <xdr:sp macro="" textlink="">
      <xdr:nvSpPr>
        <xdr:cNvPr id="73" name="楕円 72">
          <a:extLst>
            <a:ext uri="{FF2B5EF4-FFF2-40B4-BE49-F238E27FC236}">
              <a16:creationId xmlns:a16="http://schemas.microsoft.com/office/drawing/2014/main" id="{B3007EE7-6835-4F95-B5C3-2F2D0BC04290}"/>
            </a:ext>
          </a:extLst>
        </xdr:cNvPr>
        <xdr:cNvSpPr/>
      </xdr:nvSpPr>
      <xdr:spPr bwMode="auto">
        <a:xfrm>
          <a:off x="4254500" y="326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42727</xdr:rowOff>
    </xdr:from>
    <xdr:ext cx="762000" cy="259045"/>
    <xdr:sp macro="" textlink="">
      <xdr:nvSpPr>
        <xdr:cNvPr id="74" name="テキスト ボックス 73">
          <a:extLst>
            <a:ext uri="{FF2B5EF4-FFF2-40B4-BE49-F238E27FC236}">
              <a16:creationId xmlns:a16="http://schemas.microsoft.com/office/drawing/2014/main" id="{687B1B1F-0AFC-46EA-80DB-8E005BB9CB9D}"/>
            </a:ext>
          </a:extLst>
        </xdr:cNvPr>
        <xdr:cNvSpPr txBox="1"/>
      </xdr:nvSpPr>
      <xdr:spPr>
        <a:xfrm>
          <a:off x="3924300" y="33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135395</xdr:rowOff>
    </xdr:from>
    <xdr:to>
      <xdr:col>19</xdr:col>
      <xdr:colOff>38100</xdr:colOff>
      <xdr:row>19</xdr:row>
      <xdr:rowOff>65545</xdr:rowOff>
    </xdr:to>
    <xdr:sp macro="" textlink="">
      <xdr:nvSpPr>
        <xdr:cNvPr id="75" name="楕円 74">
          <a:extLst>
            <a:ext uri="{FF2B5EF4-FFF2-40B4-BE49-F238E27FC236}">
              <a16:creationId xmlns:a16="http://schemas.microsoft.com/office/drawing/2014/main" id="{66FA5A25-A932-4DA6-A37C-DE3536177055}"/>
            </a:ext>
          </a:extLst>
        </xdr:cNvPr>
        <xdr:cNvSpPr/>
      </xdr:nvSpPr>
      <xdr:spPr bwMode="auto">
        <a:xfrm>
          <a:off x="3556000" y="32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50322</xdr:rowOff>
    </xdr:from>
    <xdr:ext cx="762000" cy="259045"/>
    <xdr:sp macro="" textlink="">
      <xdr:nvSpPr>
        <xdr:cNvPr id="76" name="テキスト ボックス 75">
          <a:extLst>
            <a:ext uri="{FF2B5EF4-FFF2-40B4-BE49-F238E27FC236}">
              <a16:creationId xmlns:a16="http://schemas.microsoft.com/office/drawing/2014/main" id="{97800F48-9801-4B9B-B182-BBA78E3CD8B8}"/>
            </a:ext>
          </a:extLst>
        </xdr:cNvPr>
        <xdr:cNvSpPr txBox="1"/>
      </xdr:nvSpPr>
      <xdr:spPr>
        <a:xfrm>
          <a:off x="3225800" y="33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153657</xdr:rowOff>
    </xdr:from>
    <xdr:to>
      <xdr:col>15</xdr:col>
      <xdr:colOff>101600</xdr:colOff>
      <xdr:row>19</xdr:row>
      <xdr:rowOff>83807</xdr:rowOff>
    </xdr:to>
    <xdr:sp macro="" textlink="">
      <xdr:nvSpPr>
        <xdr:cNvPr id="77" name="楕円 76">
          <a:extLst>
            <a:ext uri="{FF2B5EF4-FFF2-40B4-BE49-F238E27FC236}">
              <a16:creationId xmlns:a16="http://schemas.microsoft.com/office/drawing/2014/main" id="{837665F2-6B45-4AF9-A210-75FC606A0E0C}"/>
            </a:ext>
          </a:extLst>
        </xdr:cNvPr>
        <xdr:cNvSpPr/>
      </xdr:nvSpPr>
      <xdr:spPr bwMode="auto">
        <a:xfrm>
          <a:off x="2857500" y="328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68584</xdr:rowOff>
    </xdr:from>
    <xdr:ext cx="762000" cy="259045"/>
    <xdr:sp macro="" textlink="">
      <xdr:nvSpPr>
        <xdr:cNvPr id="78" name="テキスト ボックス 77">
          <a:extLst>
            <a:ext uri="{FF2B5EF4-FFF2-40B4-BE49-F238E27FC236}">
              <a16:creationId xmlns:a16="http://schemas.microsoft.com/office/drawing/2014/main" id="{CA791421-58C5-4323-8A18-4B33018DF3CD}"/>
            </a:ext>
          </a:extLst>
        </xdr:cNvPr>
        <xdr:cNvSpPr txBox="1"/>
      </xdr:nvSpPr>
      <xdr:spPr>
        <a:xfrm>
          <a:off x="2527300" y="33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3EDF427-B91E-4F25-A136-535D268134AB}"/>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D0DED285-34D5-49A6-B938-3ED472F83FE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807E53FE-61EF-4736-8380-FFF39F647E7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213AF91F-B348-4F28-B1C6-85330CC0C44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67EE6ED-EFEF-41FF-8FCB-BFB3A36C15D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F75C9593-4EF5-4110-80A6-C91195C7E9C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C37F8A9-31B1-4475-A839-1F709D7D2DE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4AB7F28-E2B5-48E1-93D2-EB69D99A875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344522A-DE92-4E01-8E60-D5E231AD3C0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EC109EF3-7735-4208-9836-4ABFBC141B84}"/>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99A40B5F-4601-4C19-92BA-ECEFC9244A3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84DE8974-13AF-43B7-9709-E435A03EB3F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F1695E8-D0C4-4FFC-9A38-C373099BCD7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A4BCF9A-71FB-4068-925E-8733FED8C9A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3822C9BA-80C2-429D-98D2-A9834FC75C0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7DC2B555-4495-415E-8285-947E2F4764A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C2CF6BDF-970B-4395-864D-37163C403FAE}"/>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C577A27A-E4FB-4AAE-B22C-0DDF85BF1764}"/>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183DD01-D216-49FA-B2F5-1AB878F92FA3}"/>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563CC75B-109E-4D4A-980E-94C864B87566}"/>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A941213E-D662-4829-823E-41FB2A87FF9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B3143AA8-537D-4A90-8781-6BF88E91E0D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7B12E370-0046-44EA-8113-821BBD8A6BA2}"/>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32142845-E13A-4686-A530-A044C0D90728}"/>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5DA08D66-E09C-4832-9785-F98645F9EBE2}"/>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84E0F5C0-1ACB-42AC-901F-DD217DCE11B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14F26404-5C8D-42BE-BC07-2031D0895B3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313576</xdr:rowOff>
    </xdr:from>
    <xdr:to>
      <xdr:col>29</xdr:col>
      <xdr:colOff>127000</xdr:colOff>
      <xdr:row>37</xdr:row>
      <xdr:rowOff>104407</xdr:rowOff>
    </xdr:to>
    <xdr:cxnSp macro="">
      <xdr:nvCxnSpPr>
        <xdr:cNvPr id="106" name="直線コネクタ 105">
          <a:extLst>
            <a:ext uri="{FF2B5EF4-FFF2-40B4-BE49-F238E27FC236}">
              <a16:creationId xmlns:a16="http://schemas.microsoft.com/office/drawing/2014/main" id="{6BDEE171-0173-4830-8AB2-124D17625714}"/>
            </a:ext>
          </a:extLst>
        </xdr:cNvPr>
        <xdr:cNvCxnSpPr/>
      </xdr:nvCxnSpPr>
      <xdr:spPr bwMode="auto">
        <a:xfrm flipV="1">
          <a:off x="5651500" y="6238126"/>
          <a:ext cx="0" cy="9909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114584</xdr:rowOff>
    </xdr:from>
    <xdr:ext cx="762000" cy="259045"/>
    <xdr:sp macro="" textlink="">
      <xdr:nvSpPr>
        <xdr:cNvPr id="107" name="人口1人当たり決算額の推移最小値テキスト445">
          <a:extLst>
            <a:ext uri="{FF2B5EF4-FFF2-40B4-BE49-F238E27FC236}">
              <a16:creationId xmlns:a16="http://schemas.microsoft.com/office/drawing/2014/main" id="{6CFBCF61-F2F6-44D2-82C4-AF399E489C06}"/>
            </a:ext>
          </a:extLst>
        </xdr:cNvPr>
        <xdr:cNvSpPr txBox="1"/>
      </xdr:nvSpPr>
      <xdr:spPr>
        <a:xfrm>
          <a:off x="5740400" y="723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104407</xdr:rowOff>
    </xdr:from>
    <xdr:to>
      <xdr:col>30</xdr:col>
      <xdr:colOff>25400</xdr:colOff>
      <xdr:row>37</xdr:row>
      <xdr:rowOff>104407</xdr:rowOff>
    </xdr:to>
    <xdr:cxnSp macro="">
      <xdr:nvCxnSpPr>
        <xdr:cNvPr id="108" name="直線コネクタ 107">
          <a:extLst>
            <a:ext uri="{FF2B5EF4-FFF2-40B4-BE49-F238E27FC236}">
              <a16:creationId xmlns:a16="http://schemas.microsoft.com/office/drawing/2014/main" id="{A38EF9D1-5F59-44C4-8F32-43BA7BAE2ADE}"/>
            </a:ext>
          </a:extLst>
        </xdr:cNvPr>
        <xdr:cNvCxnSpPr/>
      </xdr:nvCxnSpPr>
      <xdr:spPr bwMode="auto">
        <a:xfrm>
          <a:off x="5562600" y="7229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57053</xdr:rowOff>
    </xdr:from>
    <xdr:ext cx="762000" cy="259045"/>
    <xdr:sp macro="" textlink="">
      <xdr:nvSpPr>
        <xdr:cNvPr id="109" name="人口1人当たり決算額の推移最大値テキスト445">
          <a:extLst>
            <a:ext uri="{FF2B5EF4-FFF2-40B4-BE49-F238E27FC236}">
              <a16:creationId xmlns:a16="http://schemas.microsoft.com/office/drawing/2014/main" id="{3869766D-F299-447F-A62D-60371AC75BC5}"/>
            </a:ext>
          </a:extLst>
        </xdr:cNvPr>
        <xdr:cNvSpPr txBox="1"/>
      </xdr:nvSpPr>
      <xdr:spPr>
        <a:xfrm>
          <a:off x="5740400" y="598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313576</xdr:rowOff>
    </xdr:from>
    <xdr:to>
      <xdr:col>30</xdr:col>
      <xdr:colOff>25400</xdr:colOff>
      <xdr:row>33</xdr:row>
      <xdr:rowOff>313576</xdr:rowOff>
    </xdr:to>
    <xdr:cxnSp macro="">
      <xdr:nvCxnSpPr>
        <xdr:cNvPr id="110" name="直線コネクタ 109">
          <a:extLst>
            <a:ext uri="{FF2B5EF4-FFF2-40B4-BE49-F238E27FC236}">
              <a16:creationId xmlns:a16="http://schemas.microsoft.com/office/drawing/2014/main" id="{5FA5DB8D-EA67-4CA4-BDCA-BA93543D0C54}"/>
            </a:ext>
          </a:extLst>
        </xdr:cNvPr>
        <xdr:cNvCxnSpPr/>
      </xdr:nvCxnSpPr>
      <xdr:spPr bwMode="auto">
        <a:xfrm>
          <a:off x="5562600" y="6238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104407</xdr:rowOff>
    </xdr:from>
    <xdr:to>
      <xdr:col>29</xdr:col>
      <xdr:colOff>127000</xdr:colOff>
      <xdr:row>37</xdr:row>
      <xdr:rowOff>137802</xdr:rowOff>
    </xdr:to>
    <xdr:cxnSp macro="">
      <xdr:nvCxnSpPr>
        <xdr:cNvPr id="111" name="直線コネクタ 110">
          <a:extLst>
            <a:ext uri="{FF2B5EF4-FFF2-40B4-BE49-F238E27FC236}">
              <a16:creationId xmlns:a16="http://schemas.microsoft.com/office/drawing/2014/main" id="{F463991F-5A9E-4F92-B0F2-3B7E7DCFB918}"/>
            </a:ext>
          </a:extLst>
        </xdr:cNvPr>
        <xdr:cNvCxnSpPr/>
      </xdr:nvCxnSpPr>
      <xdr:spPr bwMode="auto">
        <a:xfrm flipV="1">
          <a:off x="5003800" y="7229107"/>
          <a:ext cx="647700" cy="3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300962</xdr:rowOff>
    </xdr:from>
    <xdr:ext cx="762000" cy="259045"/>
    <xdr:sp macro="" textlink="">
      <xdr:nvSpPr>
        <xdr:cNvPr id="112" name="人口1人当たり決算額の推移平均値テキスト445">
          <a:extLst>
            <a:ext uri="{FF2B5EF4-FFF2-40B4-BE49-F238E27FC236}">
              <a16:creationId xmlns:a16="http://schemas.microsoft.com/office/drawing/2014/main" id="{6DBB6154-7957-45AC-8713-77A6DF8EF19D}"/>
            </a:ext>
          </a:extLst>
        </xdr:cNvPr>
        <xdr:cNvSpPr txBox="1"/>
      </xdr:nvSpPr>
      <xdr:spPr>
        <a:xfrm>
          <a:off x="5740400" y="6568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112985</xdr:rowOff>
    </xdr:from>
    <xdr:to>
      <xdr:col>29</xdr:col>
      <xdr:colOff>177800</xdr:colOff>
      <xdr:row>35</xdr:row>
      <xdr:rowOff>214585</xdr:rowOff>
    </xdr:to>
    <xdr:sp macro="" textlink="">
      <xdr:nvSpPr>
        <xdr:cNvPr id="113" name="フローチャート: 判断 112">
          <a:extLst>
            <a:ext uri="{FF2B5EF4-FFF2-40B4-BE49-F238E27FC236}">
              <a16:creationId xmlns:a16="http://schemas.microsoft.com/office/drawing/2014/main" id="{3B388B0E-DD58-412A-85F1-0D37FD139EB1}"/>
            </a:ext>
          </a:extLst>
        </xdr:cNvPr>
        <xdr:cNvSpPr/>
      </xdr:nvSpPr>
      <xdr:spPr bwMode="auto">
        <a:xfrm>
          <a:off x="5600700" y="6723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137802</xdr:rowOff>
    </xdr:from>
    <xdr:to>
      <xdr:col>26</xdr:col>
      <xdr:colOff>50800</xdr:colOff>
      <xdr:row>37</xdr:row>
      <xdr:rowOff>179540</xdr:rowOff>
    </xdr:to>
    <xdr:cxnSp macro="">
      <xdr:nvCxnSpPr>
        <xdr:cNvPr id="114" name="直線コネクタ 113">
          <a:extLst>
            <a:ext uri="{FF2B5EF4-FFF2-40B4-BE49-F238E27FC236}">
              <a16:creationId xmlns:a16="http://schemas.microsoft.com/office/drawing/2014/main" id="{A8DACBBA-CB87-4A7B-94DF-A0635EE4FABB}"/>
            </a:ext>
          </a:extLst>
        </xdr:cNvPr>
        <xdr:cNvCxnSpPr/>
      </xdr:nvCxnSpPr>
      <xdr:spPr bwMode="auto">
        <a:xfrm flipV="1">
          <a:off x="4305300" y="7262502"/>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136913</xdr:rowOff>
    </xdr:from>
    <xdr:to>
      <xdr:col>26</xdr:col>
      <xdr:colOff>101600</xdr:colOff>
      <xdr:row>35</xdr:row>
      <xdr:rowOff>238513</xdr:rowOff>
    </xdr:to>
    <xdr:sp macro="" textlink="">
      <xdr:nvSpPr>
        <xdr:cNvPr id="115" name="フローチャート: 判断 114">
          <a:extLst>
            <a:ext uri="{FF2B5EF4-FFF2-40B4-BE49-F238E27FC236}">
              <a16:creationId xmlns:a16="http://schemas.microsoft.com/office/drawing/2014/main" id="{B8FF9EC7-4489-40A6-8E05-103ABD5C1528}"/>
            </a:ext>
          </a:extLst>
        </xdr:cNvPr>
        <xdr:cNvSpPr/>
      </xdr:nvSpPr>
      <xdr:spPr bwMode="auto">
        <a:xfrm>
          <a:off x="4953000" y="6747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248690</xdr:rowOff>
    </xdr:from>
    <xdr:ext cx="736600" cy="259045"/>
    <xdr:sp macro="" textlink="">
      <xdr:nvSpPr>
        <xdr:cNvPr id="116" name="テキスト ボックス 115">
          <a:extLst>
            <a:ext uri="{FF2B5EF4-FFF2-40B4-BE49-F238E27FC236}">
              <a16:creationId xmlns:a16="http://schemas.microsoft.com/office/drawing/2014/main" id="{AB4F04B5-28D7-4A61-87C3-82E459322B9C}"/>
            </a:ext>
          </a:extLst>
        </xdr:cNvPr>
        <xdr:cNvSpPr txBox="1"/>
      </xdr:nvSpPr>
      <xdr:spPr>
        <a:xfrm>
          <a:off x="4622800" y="651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169672</xdr:rowOff>
    </xdr:from>
    <xdr:to>
      <xdr:col>22</xdr:col>
      <xdr:colOff>114300</xdr:colOff>
      <xdr:row>37</xdr:row>
      <xdr:rowOff>179540</xdr:rowOff>
    </xdr:to>
    <xdr:cxnSp macro="">
      <xdr:nvCxnSpPr>
        <xdr:cNvPr id="117" name="直線コネクタ 116">
          <a:extLst>
            <a:ext uri="{FF2B5EF4-FFF2-40B4-BE49-F238E27FC236}">
              <a16:creationId xmlns:a16="http://schemas.microsoft.com/office/drawing/2014/main" id="{36709B48-C82E-41B6-80ED-E39DE5581D32}"/>
            </a:ext>
          </a:extLst>
        </xdr:cNvPr>
        <xdr:cNvCxnSpPr/>
      </xdr:nvCxnSpPr>
      <xdr:spPr bwMode="auto">
        <a:xfrm>
          <a:off x="3606800" y="7294372"/>
          <a:ext cx="698500" cy="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158400</xdr:rowOff>
    </xdr:from>
    <xdr:to>
      <xdr:col>22</xdr:col>
      <xdr:colOff>165100</xdr:colOff>
      <xdr:row>35</xdr:row>
      <xdr:rowOff>260000</xdr:rowOff>
    </xdr:to>
    <xdr:sp macro="" textlink="">
      <xdr:nvSpPr>
        <xdr:cNvPr id="118" name="フローチャート: 判断 117">
          <a:extLst>
            <a:ext uri="{FF2B5EF4-FFF2-40B4-BE49-F238E27FC236}">
              <a16:creationId xmlns:a16="http://schemas.microsoft.com/office/drawing/2014/main" id="{E6410BED-40C9-483F-AAEF-FCA8AA467E86}"/>
            </a:ext>
          </a:extLst>
        </xdr:cNvPr>
        <xdr:cNvSpPr/>
      </xdr:nvSpPr>
      <xdr:spPr bwMode="auto">
        <a:xfrm>
          <a:off x="42545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270177</xdr:rowOff>
    </xdr:from>
    <xdr:ext cx="762000" cy="259045"/>
    <xdr:sp macro="" textlink="">
      <xdr:nvSpPr>
        <xdr:cNvPr id="119" name="テキスト ボックス 118">
          <a:extLst>
            <a:ext uri="{FF2B5EF4-FFF2-40B4-BE49-F238E27FC236}">
              <a16:creationId xmlns:a16="http://schemas.microsoft.com/office/drawing/2014/main" id="{B5F9AB0A-B30F-4371-9925-C80C20A12983}"/>
            </a:ext>
          </a:extLst>
        </xdr:cNvPr>
        <xdr:cNvSpPr txBox="1"/>
      </xdr:nvSpPr>
      <xdr:spPr>
        <a:xfrm>
          <a:off x="3924300" y="65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162699</xdr:rowOff>
    </xdr:from>
    <xdr:to>
      <xdr:col>18</xdr:col>
      <xdr:colOff>177800</xdr:colOff>
      <xdr:row>37</xdr:row>
      <xdr:rowOff>169672</xdr:rowOff>
    </xdr:to>
    <xdr:cxnSp macro="">
      <xdr:nvCxnSpPr>
        <xdr:cNvPr id="120" name="直線コネクタ 119">
          <a:extLst>
            <a:ext uri="{FF2B5EF4-FFF2-40B4-BE49-F238E27FC236}">
              <a16:creationId xmlns:a16="http://schemas.microsoft.com/office/drawing/2014/main" id="{97E79027-D66E-4BCC-B207-30F670C13CBD}"/>
            </a:ext>
          </a:extLst>
        </xdr:cNvPr>
        <xdr:cNvCxnSpPr/>
      </xdr:nvCxnSpPr>
      <xdr:spPr bwMode="auto">
        <a:xfrm>
          <a:off x="2908300" y="7287399"/>
          <a:ext cx="698500" cy="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21" name="フローチャート: 判断 120">
          <a:extLst>
            <a:ext uri="{FF2B5EF4-FFF2-40B4-BE49-F238E27FC236}">
              <a16:creationId xmlns:a16="http://schemas.microsoft.com/office/drawing/2014/main" id="{245B19D4-8DE2-4E2D-8A5B-21AA178FE5D9}"/>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22" name="テキスト ボックス 121">
          <a:extLst>
            <a:ext uri="{FF2B5EF4-FFF2-40B4-BE49-F238E27FC236}">
              <a16:creationId xmlns:a16="http://schemas.microsoft.com/office/drawing/2014/main" id="{82A76AED-192F-444C-9CC1-11FFD460B577}"/>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3" name="フローチャート: 判断 122">
          <a:extLst>
            <a:ext uri="{FF2B5EF4-FFF2-40B4-BE49-F238E27FC236}">
              <a16:creationId xmlns:a16="http://schemas.microsoft.com/office/drawing/2014/main" id="{65081E1D-B215-43F6-981B-961CA1B2699D}"/>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4" name="テキスト ボックス 123">
          <a:extLst>
            <a:ext uri="{FF2B5EF4-FFF2-40B4-BE49-F238E27FC236}">
              <a16:creationId xmlns:a16="http://schemas.microsoft.com/office/drawing/2014/main" id="{BF951940-7AB9-4058-8532-903F5DD71CA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222E5A3-31E0-4319-A3E0-BEDF16B0572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979F5E4-F2FD-4E4A-9A3F-1F83E512114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C7E0F4C6-0D4A-4DF2-B797-125DFA582E5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7744BD7-A687-4B23-ABD0-71BD96335744}"/>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E4C5558-49DA-4FB7-BCEE-181C63F7BBC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53607</xdr:rowOff>
    </xdr:from>
    <xdr:to>
      <xdr:col>29</xdr:col>
      <xdr:colOff>177800</xdr:colOff>
      <xdr:row>37</xdr:row>
      <xdr:rowOff>155207</xdr:rowOff>
    </xdr:to>
    <xdr:sp macro="" textlink="">
      <xdr:nvSpPr>
        <xdr:cNvPr id="130" name="楕円 129">
          <a:extLst>
            <a:ext uri="{FF2B5EF4-FFF2-40B4-BE49-F238E27FC236}">
              <a16:creationId xmlns:a16="http://schemas.microsoft.com/office/drawing/2014/main" id="{D21EAEB1-A6F3-42AB-96AD-D191B22F9798}"/>
            </a:ext>
          </a:extLst>
        </xdr:cNvPr>
        <xdr:cNvSpPr/>
      </xdr:nvSpPr>
      <xdr:spPr bwMode="auto">
        <a:xfrm>
          <a:off x="5600700" y="717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133634</xdr:rowOff>
    </xdr:from>
    <xdr:ext cx="762000" cy="259045"/>
    <xdr:sp macro="" textlink="">
      <xdr:nvSpPr>
        <xdr:cNvPr id="131" name="人口1人当たり決算額の推移該当値テキスト445">
          <a:extLst>
            <a:ext uri="{FF2B5EF4-FFF2-40B4-BE49-F238E27FC236}">
              <a16:creationId xmlns:a16="http://schemas.microsoft.com/office/drawing/2014/main" id="{588C4954-DEE6-42C0-9ED2-8323281B6209}"/>
            </a:ext>
          </a:extLst>
        </xdr:cNvPr>
        <xdr:cNvSpPr txBox="1"/>
      </xdr:nvSpPr>
      <xdr:spPr>
        <a:xfrm>
          <a:off x="5740400" y="708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87002</xdr:rowOff>
    </xdr:from>
    <xdr:to>
      <xdr:col>26</xdr:col>
      <xdr:colOff>101600</xdr:colOff>
      <xdr:row>37</xdr:row>
      <xdr:rowOff>188602</xdr:rowOff>
    </xdr:to>
    <xdr:sp macro="" textlink="">
      <xdr:nvSpPr>
        <xdr:cNvPr id="132" name="楕円 131">
          <a:extLst>
            <a:ext uri="{FF2B5EF4-FFF2-40B4-BE49-F238E27FC236}">
              <a16:creationId xmlns:a16="http://schemas.microsoft.com/office/drawing/2014/main" id="{4740EF01-3EA8-4CDA-9C42-F62593357E8D}"/>
            </a:ext>
          </a:extLst>
        </xdr:cNvPr>
        <xdr:cNvSpPr/>
      </xdr:nvSpPr>
      <xdr:spPr bwMode="auto">
        <a:xfrm>
          <a:off x="4953000" y="721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173379</xdr:rowOff>
    </xdr:from>
    <xdr:ext cx="736600" cy="259045"/>
    <xdr:sp macro="" textlink="">
      <xdr:nvSpPr>
        <xdr:cNvPr id="133" name="テキスト ボックス 132">
          <a:extLst>
            <a:ext uri="{FF2B5EF4-FFF2-40B4-BE49-F238E27FC236}">
              <a16:creationId xmlns:a16="http://schemas.microsoft.com/office/drawing/2014/main" id="{105D2EB1-7E6D-4027-8DCB-E60062AE0065}"/>
            </a:ext>
          </a:extLst>
        </xdr:cNvPr>
        <xdr:cNvSpPr txBox="1"/>
      </xdr:nvSpPr>
      <xdr:spPr>
        <a:xfrm>
          <a:off x="4622800" y="729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128740</xdr:rowOff>
    </xdr:from>
    <xdr:to>
      <xdr:col>22</xdr:col>
      <xdr:colOff>165100</xdr:colOff>
      <xdr:row>37</xdr:row>
      <xdr:rowOff>230340</xdr:rowOff>
    </xdr:to>
    <xdr:sp macro="" textlink="">
      <xdr:nvSpPr>
        <xdr:cNvPr id="134" name="楕円 133">
          <a:extLst>
            <a:ext uri="{FF2B5EF4-FFF2-40B4-BE49-F238E27FC236}">
              <a16:creationId xmlns:a16="http://schemas.microsoft.com/office/drawing/2014/main" id="{456BE42F-9E9E-449B-8E44-C07E967FFB63}"/>
            </a:ext>
          </a:extLst>
        </xdr:cNvPr>
        <xdr:cNvSpPr/>
      </xdr:nvSpPr>
      <xdr:spPr bwMode="auto">
        <a:xfrm>
          <a:off x="4254500" y="725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215117</xdr:rowOff>
    </xdr:from>
    <xdr:ext cx="762000" cy="259045"/>
    <xdr:sp macro="" textlink="">
      <xdr:nvSpPr>
        <xdr:cNvPr id="135" name="テキスト ボックス 134">
          <a:extLst>
            <a:ext uri="{FF2B5EF4-FFF2-40B4-BE49-F238E27FC236}">
              <a16:creationId xmlns:a16="http://schemas.microsoft.com/office/drawing/2014/main" id="{65E6D7FA-9957-483F-8F67-0448C6403662}"/>
            </a:ext>
          </a:extLst>
        </xdr:cNvPr>
        <xdr:cNvSpPr txBox="1"/>
      </xdr:nvSpPr>
      <xdr:spPr>
        <a:xfrm>
          <a:off x="3924300" y="733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118872</xdr:rowOff>
    </xdr:from>
    <xdr:to>
      <xdr:col>19</xdr:col>
      <xdr:colOff>38100</xdr:colOff>
      <xdr:row>37</xdr:row>
      <xdr:rowOff>220472</xdr:rowOff>
    </xdr:to>
    <xdr:sp macro="" textlink="">
      <xdr:nvSpPr>
        <xdr:cNvPr id="136" name="楕円 135">
          <a:extLst>
            <a:ext uri="{FF2B5EF4-FFF2-40B4-BE49-F238E27FC236}">
              <a16:creationId xmlns:a16="http://schemas.microsoft.com/office/drawing/2014/main" id="{A847B569-3226-470C-B3AA-8075001AF8F5}"/>
            </a:ext>
          </a:extLst>
        </xdr:cNvPr>
        <xdr:cNvSpPr/>
      </xdr:nvSpPr>
      <xdr:spPr bwMode="auto">
        <a:xfrm>
          <a:off x="3556000" y="72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205249</xdr:rowOff>
    </xdr:from>
    <xdr:ext cx="762000" cy="259045"/>
    <xdr:sp macro="" textlink="">
      <xdr:nvSpPr>
        <xdr:cNvPr id="137" name="テキスト ボックス 136">
          <a:extLst>
            <a:ext uri="{FF2B5EF4-FFF2-40B4-BE49-F238E27FC236}">
              <a16:creationId xmlns:a16="http://schemas.microsoft.com/office/drawing/2014/main" id="{68AFA261-57DB-446A-A827-66975C67F041}"/>
            </a:ext>
          </a:extLst>
        </xdr:cNvPr>
        <xdr:cNvSpPr txBox="1"/>
      </xdr:nvSpPr>
      <xdr:spPr>
        <a:xfrm>
          <a:off x="3225800" y="73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111899</xdr:rowOff>
    </xdr:from>
    <xdr:to>
      <xdr:col>15</xdr:col>
      <xdr:colOff>101600</xdr:colOff>
      <xdr:row>37</xdr:row>
      <xdr:rowOff>213499</xdr:rowOff>
    </xdr:to>
    <xdr:sp macro="" textlink="">
      <xdr:nvSpPr>
        <xdr:cNvPr id="138" name="楕円 137">
          <a:extLst>
            <a:ext uri="{FF2B5EF4-FFF2-40B4-BE49-F238E27FC236}">
              <a16:creationId xmlns:a16="http://schemas.microsoft.com/office/drawing/2014/main" id="{6CBB84B6-E5EF-4DA6-B645-6F36C95546DD}"/>
            </a:ext>
          </a:extLst>
        </xdr:cNvPr>
        <xdr:cNvSpPr/>
      </xdr:nvSpPr>
      <xdr:spPr bwMode="auto">
        <a:xfrm>
          <a:off x="2857500" y="723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198276</xdr:rowOff>
    </xdr:from>
    <xdr:ext cx="762000" cy="259045"/>
    <xdr:sp macro="" textlink="">
      <xdr:nvSpPr>
        <xdr:cNvPr id="139" name="テキスト ボックス 138">
          <a:extLst>
            <a:ext uri="{FF2B5EF4-FFF2-40B4-BE49-F238E27FC236}">
              <a16:creationId xmlns:a16="http://schemas.microsoft.com/office/drawing/2014/main" id="{9E8183D3-9001-4223-8368-A522D20EB115}"/>
            </a:ext>
          </a:extLst>
        </xdr:cNvPr>
        <xdr:cNvSpPr txBox="1"/>
      </xdr:nvSpPr>
      <xdr:spPr>
        <a:xfrm>
          <a:off x="2527300" y="732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023E14-1C5E-4052-8C5D-6CF643A292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02CB763-396C-4DE9-ACB5-53CC8B97FF2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3B2717A-8905-4151-ACAB-EE4DF5E3C02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295076F-F8CC-4932-B4C9-D448541FFA3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604010-4BC0-4A37-9BEA-42B2FFCFDF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87A3A5-94AC-4363-B30C-0FE8516867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BC5068-BD65-4D9A-A8B8-DDD0CA5FED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9E8AA7-F18C-44BE-9366-8B466597CF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53A42D-0704-473B-B451-D6218BE38A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FF414C8-C9FD-4081-94A3-65477FE532A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684F26-8461-4E11-B5EE-74BF3E57A1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AF6CE4-B1D7-4788-A129-5C4A71C3D4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1FF44-2155-49F3-A5EB-85961EA768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AED592-CD81-4002-80EA-2C6141CDA7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E346CC-7534-4BB6-A596-59CD06690E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21584C3-3424-46CE-86FB-FC738D9C096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1818375-54CF-44C5-8A2D-BEFC3392457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EE8287F-ADF1-4020-BC9D-BE22DA1EA1C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695A0B6-1268-485C-A60C-F211725E1FF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013C22-413D-441B-B730-3DD8544708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32903B3-9633-4127-B0B9-B8D42F767F7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E7C08AF-87CE-4F2F-89A4-94E07C735D7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B4BD88D-BC2D-4D14-8E7C-D679724A338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633B8B5-1FF5-45F1-B729-026FFD41F42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291ED7-FDD2-4166-831E-4FFFA38D01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231636F-B294-406D-8289-B77793E4138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F13899-822F-4C9B-BD15-A6A532F9C8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30B33CD-D2DF-42DE-B5A4-75708C1D32E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FB5B14F-5DD7-433F-BF94-23DB459CCBE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0FC061A-E632-471D-B830-89A3887999A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A59AA5D-3DF9-4DDA-AF1A-6750CE68B96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4CE4E9A-E5DF-4B63-94FF-3C9BB608AD1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B69F464-A41D-4DD5-AC1D-9A06CD62345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D8C2AD0-89E8-43D8-A827-205AD83D9E6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CCC7C07-9CE1-462C-8017-C16B9A92A78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E327DA5-C68E-441F-9FB5-439D8A57A4B3}"/>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90661D6-8645-41ED-8762-9D13CE03111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61F943F-467A-40FE-BC2C-1A20DF7BED9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AFC5CC1-9870-4E77-A808-3450F56EA6F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BDDDFD2-DD64-4396-99B9-61C2FE08F6D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80CD8B64-506F-4918-BF68-4888D201017E}"/>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E721EF11-0ADD-4D30-9225-61DA4387B954}"/>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631DF82B-A656-4355-9CB8-DFD81F168E8B}"/>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E93C8C52-EF14-4236-8761-B18209D32C91}"/>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85DC9F40-5684-4F25-AA25-490D85FC4734}"/>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E16F3528-0642-47D1-BE18-FE03639FCACA}"/>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7DFD036F-DC99-4657-BCEC-3BE20B1F1137}"/>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3716755C-96D9-4EC0-A1A5-C467557999D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B316950B-F812-4FA4-814B-1AA764683DC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E85D284B-2394-46FC-AC4B-EFAFCA719545}"/>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59FB2156-7884-4220-B696-D851AAEB07F6}"/>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FB027606-EBCB-4A9A-ADA2-674F470DC536}"/>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997F5070-25E5-425A-A611-B51569AD3A74}"/>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A3B2E952-8A53-4A4E-A008-0E528CD1AD75}"/>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90A61F62-AAED-4C68-AF43-9C47F1CBADE3}"/>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137131C5-F64E-48BD-921C-7EDF8BA889B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FFB74484-EF60-4FB7-8A1C-B13B7E68C97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B991A98E-A202-4CE2-BF1B-10594E8E2DC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76254AA9-FE24-474F-B7A8-F4AD3D4ADD26}"/>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6A5F1459-BA25-4330-B40D-704FFA6F3B8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4DFFE686-DA62-46CA-96EB-EB46BE8045B6}"/>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EFF39731-F6EE-40D7-B71D-6ADCB6517A1F}"/>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97970482-9C9D-4C05-8C1C-A2DCE540379D}"/>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108425</xdr:rowOff>
    </xdr:from>
    <xdr:to>
      <xdr:col>24</xdr:col>
      <xdr:colOff>63500</xdr:colOff>
      <xdr:row>36</xdr:row>
      <xdr:rowOff>116140</xdr:rowOff>
    </xdr:to>
    <xdr:cxnSp macro="">
      <xdr:nvCxnSpPr>
        <xdr:cNvPr id="65" name="直線コネクタ 64">
          <a:extLst>
            <a:ext uri="{FF2B5EF4-FFF2-40B4-BE49-F238E27FC236}">
              <a16:creationId xmlns:a16="http://schemas.microsoft.com/office/drawing/2014/main" id="{89ABDEBC-8C22-4E3E-A2EA-8DD61B55E244}"/>
            </a:ext>
          </a:extLst>
        </xdr:cNvPr>
        <xdr:cNvCxnSpPr/>
      </xdr:nvCxnSpPr>
      <xdr:spPr>
        <a:xfrm flipV="1">
          <a:off x="3797300" y="6280625"/>
          <a:ext cx="8382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BF31DBD1-839E-471F-9462-A8036EEE537A}"/>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82C1C232-E33C-4AC5-B712-2B6975F1DF13}"/>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86408</xdr:rowOff>
    </xdr:from>
    <xdr:to>
      <xdr:col>19</xdr:col>
      <xdr:colOff>177800</xdr:colOff>
      <xdr:row>36</xdr:row>
      <xdr:rowOff>116140</xdr:rowOff>
    </xdr:to>
    <xdr:cxnSp macro="">
      <xdr:nvCxnSpPr>
        <xdr:cNvPr id="68" name="直線コネクタ 67">
          <a:extLst>
            <a:ext uri="{FF2B5EF4-FFF2-40B4-BE49-F238E27FC236}">
              <a16:creationId xmlns:a16="http://schemas.microsoft.com/office/drawing/2014/main" id="{19942AAC-084F-4D8B-B10F-ADED4DA2BACF}"/>
            </a:ext>
          </a:extLst>
        </xdr:cNvPr>
        <xdr:cNvCxnSpPr/>
      </xdr:nvCxnSpPr>
      <xdr:spPr>
        <a:xfrm>
          <a:off x="2908300" y="6258608"/>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A05A0AB8-2BD6-4C40-989D-2895E8FD2BF5}"/>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2755A0D0-0644-4304-AD3B-F154CAAC2F5B}"/>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86408</xdr:rowOff>
    </xdr:from>
    <xdr:to>
      <xdr:col>15</xdr:col>
      <xdr:colOff>50800</xdr:colOff>
      <xdr:row>37</xdr:row>
      <xdr:rowOff>96866</xdr:rowOff>
    </xdr:to>
    <xdr:cxnSp macro="">
      <xdr:nvCxnSpPr>
        <xdr:cNvPr id="71" name="直線コネクタ 70">
          <a:extLst>
            <a:ext uri="{FF2B5EF4-FFF2-40B4-BE49-F238E27FC236}">
              <a16:creationId xmlns:a16="http://schemas.microsoft.com/office/drawing/2014/main" id="{5A6101B2-2E40-48B7-961A-0EA4FEC7236C}"/>
            </a:ext>
          </a:extLst>
        </xdr:cNvPr>
        <xdr:cNvCxnSpPr/>
      </xdr:nvCxnSpPr>
      <xdr:spPr>
        <a:xfrm flipV="1">
          <a:off x="2019300" y="6258608"/>
          <a:ext cx="889000" cy="1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91053DB9-31DD-46BA-B39F-8DE0AA6F2A57}"/>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4123F843-D64F-44A9-AAB8-6660B35B0769}"/>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96866</xdr:rowOff>
    </xdr:from>
    <xdr:to>
      <xdr:col>10</xdr:col>
      <xdr:colOff>114300</xdr:colOff>
      <xdr:row>37</xdr:row>
      <xdr:rowOff>113440</xdr:rowOff>
    </xdr:to>
    <xdr:cxnSp macro="">
      <xdr:nvCxnSpPr>
        <xdr:cNvPr id="74" name="直線コネクタ 73">
          <a:extLst>
            <a:ext uri="{FF2B5EF4-FFF2-40B4-BE49-F238E27FC236}">
              <a16:creationId xmlns:a16="http://schemas.microsoft.com/office/drawing/2014/main" id="{62D78D5A-1BBE-42D5-A2F8-5757EB6F92CA}"/>
            </a:ext>
          </a:extLst>
        </xdr:cNvPr>
        <xdr:cNvCxnSpPr/>
      </xdr:nvCxnSpPr>
      <xdr:spPr>
        <a:xfrm flipV="1">
          <a:off x="1130300" y="644051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7CFB7706-EB9C-4B86-A75D-99150AFDCCAE}"/>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E55F802C-06AB-4DC5-97B5-81DF66BB7836}"/>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36633E7E-8DCA-4C75-89DD-D16A085476CB}"/>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2E40D3C9-5FDD-4D04-ACF2-983E03AD38F3}"/>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334D3B2-2DE7-4444-8BA3-F0319722493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D35696A-B9A6-421D-893E-6552B5FF657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707AAD0-1516-4B1B-B3D4-4289D281FD3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1D80836E-7463-416F-92B6-D2E9D261293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DA306768-8BFF-4633-A979-DC868CB60AB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57625</xdr:rowOff>
    </xdr:from>
    <xdr:to>
      <xdr:col>24</xdr:col>
      <xdr:colOff>114300</xdr:colOff>
      <xdr:row>36</xdr:row>
      <xdr:rowOff>159225</xdr:rowOff>
    </xdr:to>
    <xdr:sp macro="" textlink="">
      <xdr:nvSpPr>
        <xdr:cNvPr id="84" name="楕円 83">
          <a:extLst>
            <a:ext uri="{FF2B5EF4-FFF2-40B4-BE49-F238E27FC236}">
              <a16:creationId xmlns:a16="http://schemas.microsoft.com/office/drawing/2014/main" id="{F723F43B-069B-4ADD-910E-28BC59CFB4CA}"/>
            </a:ext>
          </a:extLst>
        </xdr:cNvPr>
        <xdr:cNvSpPr/>
      </xdr:nvSpPr>
      <xdr:spPr>
        <a:xfrm>
          <a:off x="4584700" y="6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36052</xdr:rowOff>
    </xdr:from>
    <xdr:ext cx="534377" cy="259045"/>
    <xdr:sp macro="" textlink="">
      <xdr:nvSpPr>
        <xdr:cNvPr id="85" name="人件費該当値テキスト">
          <a:extLst>
            <a:ext uri="{FF2B5EF4-FFF2-40B4-BE49-F238E27FC236}">
              <a16:creationId xmlns:a16="http://schemas.microsoft.com/office/drawing/2014/main" id="{86AA1F9F-C89E-4AEA-84DF-92BA71C178D2}"/>
            </a:ext>
          </a:extLst>
        </xdr:cNvPr>
        <xdr:cNvSpPr txBox="1"/>
      </xdr:nvSpPr>
      <xdr:spPr>
        <a:xfrm>
          <a:off x="4686300" y="62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65340</xdr:rowOff>
    </xdr:from>
    <xdr:to>
      <xdr:col>20</xdr:col>
      <xdr:colOff>38100</xdr:colOff>
      <xdr:row>36</xdr:row>
      <xdr:rowOff>166940</xdr:rowOff>
    </xdr:to>
    <xdr:sp macro="" textlink="">
      <xdr:nvSpPr>
        <xdr:cNvPr id="86" name="楕円 85">
          <a:extLst>
            <a:ext uri="{FF2B5EF4-FFF2-40B4-BE49-F238E27FC236}">
              <a16:creationId xmlns:a16="http://schemas.microsoft.com/office/drawing/2014/main" id="{D646EC98-09A5-4471-B9D1-7B2623316C74}"/>
            </a:ext>
          </a:extLst>
        </xdr:cNvPr>
        <xdr:cNvSpPr/>
      </xdr:nvSpPr>
      <xdr:spPr>
        <a:xfrm>
          <a:off x="3746500" y="62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158067</xdr:rowOff>
    </xdr:from>
    <xdr:ext cx="534377" cy="259045"/>
    <xdr:sp macro="" textlink="">
      <xdr:nvSpPr>
        <xdr:cNvPr id="87" name="テキスト ボックス 86">
          <a:extLst>
            <a:ext uri="{FF2B5EF4-FFF2-40B4-BE49-F238E27FC236}">
              <a16:creationId xmlns:a16="http://schemas.microsoft.com/office/drawing/2014/main" id="{E8059A67-52D7-4C84-B732-E3020B41B3AB}"/>
            </a:ext>
          </a:extLst>
        </xdr:cNvPr>
        <xdr:cNvSpPr txBox="1"/>
      </xdr:nvSpPr>
      <xdr:spPr>
        <a:xfrm>
          <a:off x="3530111" y="63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35608</xdr:rowOff>
    </xdr:from>
    <xdr:to>
      <xdr:col>15</xdr:col>
      <xdr:colOff>101600</xdr:colOff>
      <xdr:row>36</xdr:row>
      <xdr:rowOff>137208</xdr:rowOff>
    </xdr:to>
    <xdr:sp macro="" textlink="">
      <xdr:nvSpPr>
        <xdr:cNvPr id="88" name="楕円 87">
          <a:extLst>
            <a:ext uri="{FF2B5EF4-FFF2-40B4-BE49-F238E27FC236}">
              <a16:creationId xmlns:a16="http://schemas.microsoft.com/office/drawing/2014/main" id="{39C20DDC-7455-4069-893A-B11CFC03B2FD}"/>
            </a:ext>
          </a:extLst>
        </xdr:cNvPr>
        <xdr:cNvSpPr/>
      </xdr:nvSpPr>
      <xdr:spPr>
        <a:xfrm>
          <a:off x="2857500" y="6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128335</xdr:rowOff>
    </xdr:from>
    <xdr:ext cx="534377" cy="259045"/>
    <xdr:sp macro="" textlink="">
      <xdr:nvSpPr>
        <xdr:cNvPr id="89" name="テキスト ボックス 88">
          <a:extLst>
            <a:ext uri="{FF2B5EF4-FFF2-40B4-BE49-F238E27FC236}">
              <a16:creationId xmlns:a16="http://schemas.microsoft.com/office/drawing/2014/main" id="{E4F82A32-F7EF-4C88-A133-138469941288}"/>
            </a:ext>
          </a:extLst>
        </xdr:cNvPr>
        <xdr:cNvSpPr txBox="1"/>
      </xdr:nvSpPr>
      <xdr:spPr>
        <a:xfrm>
          <a:off x="2641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46066</xdr:rowOff>
    </xdr:from>
    <xdr:to>
      <xdr:col>10</xdr:col>
      <xdr:colOff>165100</xdr:colOff>
      <xdr:row>37</xdr:row>
      <xdr:rowOff>147666</xdr:rowOff>
    </xdr:to>
    <xdr:sp macro="" textlink="">
      <xdr:nvSpPr>
        <xdr:cNvPr id="90" name="楕円 89">
          <a:extLst>
            <a:ext uri="{FF2B5EF4-FFF2-40B4-BE49-F238E27FC236}">
              <a16:creationId xmlns:a16="http://schemas.microsoft.com/office/drawing/2014/main" id="{1F359557-764F-4607-B2E6-51D6610C8BED}"/>
            </a:ext>
          </a:extLst>
        </xdr:cNvPr>
        <xdr:cNvSpPr/>
      </xdr:nvSpPr>
      <xdr:spPr>
        <a:xfrm>
          <a:off x="1968500" y="6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138793</xdr:rowOff>
    </xdr:from>
    <xdr:ext cx="534377" cy="259045"/>
    <xdr:sp macro="" textlink="">
      <xdr:nvSpPr>
        <xdr:cNvPr id="91" name="テキスト ボックス 90">
          <a:extLst>
            <a:ext uri="{FF2B5EF4-FFF2-40B4-BE49-F238E27FC236}">
              <a16:creationId xmlns:a16="http://schemas.microsoft.com/office/drawing/2014/main" id="{866998C0-F163-475B-97FC-F021562FC2C0}"/>
            </a:ext>
          </a:extLst>
        </xdr:cNvPr>
        <xdr:cNvSpPr txBox="1"/>
      </xdr:nvSpPr>
      <xdr:spPr>
        <a:xfrm>
          <a:off x="1752111" y="64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62640</xdr:rowOff>
    </xdr:from>
    <xdr:to>
      <xdr:col>6</xdr:col>
      <xdr:colOff>38100</xdr:colOff>
      <xdr:row>37</xdr:row>
      <xdr:rowOff>164240</xdr:rowOff>
    </xdr:to>
    <xdr:sp macro="" textlink="">
      <xdr:nvSpPr>
        <xdr:cNvPr id="92" name="楕円 91">
          <a:extLst>
            <a:ext uri="{FF2B5EF4-FFF2-40B4-BE49-F238E27FC236}">
              <a16:creationId xmlns:a16="http://schemas.microsoft.com/office/drawing/2014/main" id="{11B9110B-6883-4364-B55C-272AAFC226D3}"/>
            </a:ext>
          </a:extLst>
        </xdr:cNvPr>
        <xdr:cNvSpPr/>
      </xdr:nvSpPr>
      <xdr:spPr>
        <a:xfrm>
          <a:off x="1079500" y="6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155367</xdr:rowOff>
    </xdr:from>
    <xdr:ext cx="534377" cy="259045"/>
    <xdr:sp macro="" textlink="">
      <xdr:nvSpPr>
        <xdr:cNvPr id="93" name="テキスト ボックス 92">
          <a:extLst>
            <a:ext uri="{FF2B5EF4-FFF2-40B4-BE49-F238E27FC236}">
              <a16:creationId xmlns:a16="http://schemas.microsoft.com/office/drawing/2014/main" id="{4D9518E3-9432-495C-B834-033E7C3A22D7}"/>
            </a:ext>
          </a:extLst>
        </xdr:cNvPr>
        <xdr:cNvSpPr txBox="1"/>
      </xdr:nvSpPr>
      <xdr:spPr>
        <a:xfrm>
          <a:off x="863111" y="64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5B51C1A3-4BD8-4FC8-BA1E-59205C23A5B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D79F5DEE-19A2-4538-BD03-443B3E9EC48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1F7C2B69-383A-4948-B707-0097D5FCA4A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39CED2B9-7B78-45F7-A79C-4B82DBCE81B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DB0E3F1B-D391-4E44-B0AE-F47783A4F85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40C756B5-B11E-431C-B3D6-38E4CB845E5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33EA77F3-56E6-47AF-9927-2B6E9B78FA0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1D4085FF-D4DF-48E8-A1E8-E9BD2C34E92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7EA1FD1C-658F-4D0B-B44B-F15ACC1A857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CC2059E9-E1B9-46B1-B037-E2D2DE3BA5D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74119D0C-BBAD-4874-AF81-890058197C06}"/>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1C5627F8-D7A6-48B6-90FD-ACF1AE53D447}"/>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9140B3EF-6892-4315-BF4E-E6A898B57FE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38FDD5E-085B-401F-AA9E-403FC715270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DE56116D-D23D-4F5B-A478-84D794FD3479}"/>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BB2B1ACA-ACDC-46BA-BF2F-17A91983D7BA}"/>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C22005F6-58FB-4912-923C-589AD66974BB}"/>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70101510-3461-43CF-B1B8-AC398BE1AEDF}"/>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B01072C9-6867-4DDE-8B18-7CAE96016DE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2CB1F5B9-1632-4DB0-BFC5-C51B4EB913B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8EF3E391-E7B1-41BB-A328-C2C72C862AC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579C226D-F613-4A5F-8CDC-70404B6BD84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9D3C1088-CE0E-4E8C-8E38-15614DC828DE}"/>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50728414-8188-4579-9896-02B1B6E23A7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636347C1-7E1E-4754-A97B-0E290984D29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741F59E4-46CA-45F3-9FDB-2E1782AE646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FBE6598B-D2F8-4489-9018-45A4129885B5}"/>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64156F56-5F3B-4D6C-A65B-8B273DDC3405}"/>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94B0412-357F-4CB7-959F-14668A40BA38}"/>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A811F641-564D-4BF5-879D-DDC428456E6F}"/>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E159F34D-B0EE-40CC-9891-7A019C12C487}"/>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115708</xdr:rowOff>
    </xdr:from>
    <xdr:to>
      <xdr:col>24</xdr:col>
      <xdr:colOff>63500</xdr:colOff>
      <xdr:row>58</xdr:row>
      <xdr:rowOff>26924</xdr:rowOff>
    </xdr:to>
    <xdr:cxnSp macro="">
      <xdr:nvCxnSpPr>
        <xdr:cNvPr id="125" name="直線コネクタ 124">
          <a:extLst>
            <a:ext uri="{FF2B5EF4-FFF2-40B4-BE49-F238E27FC236}">
              <a16:creationId xmlns:a16="http://schemas.microsoft.com/office/drawing/2014/main" id="{AEE6EF4D-FCA7-4CC7-90EF-20EAB4A37A13}"/>
            </a:ext>
          </a:extLst>
        </xdr:cNvPr>
        <xdr:cNvCxnSpPr/>
      </xdr:nvCxnSpPr>
      <xdr:spPr>
        <a:xfrm flipV="1">
          <a:off x="3797300" y="9888358"/>
          <a:ext cx="8382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3E13CE6E-6DA9-4A09-A5C4-948D8734D62F}"/>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FF8CF52F-0D53-4885-8E24-FDA86C7A08D4}"/>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11988</xdr:rowOff>
    </xdr:from>
    <xdr:to>
      <xdr:col>19</xdr:col>
      <xdr:colOff>177800</xdr:colOff>
      <xdr:row>58</xdr:row>
      <xdr:rowOff>26924</xdr:rowOff>
    </xdr:to>
    <xdr:cxnSp macro="">
      <xdr:nvCxnSpPr>
        <xdr:cNvPr id="128" name="直線コネクタ 127">
          <a:extLst>
            <a:ext uri="{FF2B5EF4-FFF2-40B4-BE49-F238E27FC236}">
              <a16:creationId xmlns:a16="http://schemas.microsoft.com/office/drawing/2014/main" id="{AB50493D-0957-4D62-B0F6-4A9ECF5C12C4}"/>
            </a:ext>
          </a:extLst>
        </xdr:cNvPr>
        <xdr:cNvCxnSpPr/>
      </xdr:nvCxnSpPr>
      <xdr:spPr>
        <a:xfrm>
          <a:off x="2908300" y="9956088"/>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A5CBC0E5-4ADC-4B14-A73A-193BCF7F44B6}"/>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F2A994F1-8D02-4AC3-957C-F649F2A4A9AA}"/>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11988</xdr:rowOff>
    </xdr:from>
    <xdr:to>
      <xdr:col>15</xdr:col>
      <xdr:colOff>50800</xdr:colOff>
      <xdr:row>58</xdr:row>
      <xdr:rowOff>24747</xdr:rowOff>
    </xdr:to>
    <xdr:cxnSp macro="">
      <xdr:nvCxnSpPr>
        <xdr:cNvPr id="131" name="直線コネクタ 130">
          <a:extLst>
            <a:ext uri="{FF2B5EF4-FFF2-40B4-BE49-F238E27FC236}">
              <a16:creationId xmlns:a16="http://schemas.microsoft.com/office/drawing/2014/main" id="{82482F2D-791A-4C25-982A-4DB308FBDFC8}"/>
            </a:ext>
          </a:extLst>
        </xdr:cNvPr>
        <xdr:cNvCxnSpPr/>
      </xdr:nvCxnSpPr>
      <xdr:spPr>
        <a:xfrm flipV="1">
          <a:off x="2019300" y="9956088"/>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A9C194EA-8D99-4F6A-B3C2-5E10841347F6}"/>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89183E6D-EE4C-4244-8CA0-F9B9AF1BA0F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165216</xdr:rowOff>
    </xdr:from>
    <xdr:to>
      <xdr:col>10</xdr:col>
      <xdr:colOff>114300</xdr:colOff>
      <xdr:row>58</xdr:row>
      <xdr:rowOff>24747</xdr:rowOff>
    </xdr:to>
    <xdr:cxnSp macro="">
      <xdr:nvCxnSpPr>
        <xdr:cNvPr id="134" name="直線コネクタ 133">
          <a:extLst>
            <a:ext uri="{FF2B5EF4-FFF2-40B4-BE49-F238E27FC236}">
              <a16:creationId xmlns:a16="http://schemas.microsoft.com/office/drawing/2014/main" id="{023B76F9-8997-4C89-A27F-BBDA196E645C}"/>
            </a:ext>
          </a:extLst>
        </xdr:cNvPr>
        <xdr:cNvCxnSpPr/>
      </xdr:nvCxnSpPr>
      <xdr:spPr>
        <a:xfrm>
          <a:off x="1130300" y="9937866"/>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AE441349-4C86-4D23-BBC9-CD5C6A945FE8}"/>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E148D304-4CE5-4A73-8538-05E862668204}"/>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404F7781-3037-4DCB-B204-3653909DDC5C}"/>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932356E-B6EE-4290-987B-908945506B93}"/>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B2210C0-001B-4736-8A90-272BF1CA708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2FED3BAC-25E4-4D30-B494-DE4675D0A5C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0D64FFA-DFC8-4645-9168-784ADAF8170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E43F9C91-62F8-45F3-A91C-2FF15C25406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F9F64996-0FF4-4D81-85B6-7C471E40B05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64908</xdr:rowOff>
    </xdr:from>
    <xdr:to>
      <xdr:col>24</xdr:col>
      <xdr:colOff>114300</xdr:colOff>
      <xdr:row>57</xdr:row>
      <xdr:rowOff>166508</xdr:rowOff>
    </xdr:to>
    <xdr:sp macro="" textlink="">
      <xdr:nvSpPr>
        <xdr:cNvPr id="144" name="楕円 143">
          <a:extLst>
            <a:ext uri="{FF2B5EF4-FFF2-40B4-BE49-F238E27FC236}">
              <a16:creationId xmlns:a16="http://schemas.microsoft.com/office/drawing/2014/main" id="{D3783CB7-9DF5-4AA4-BA19-1C9E040E612F}"/>
            </a:ext>
          </a:extLst>
        </xdr:cNvPr>
        <xdr:cNvSpPr/>
      </xdr:nvSpPr>
      <xdr:spPr>
        <a:xfrm>
          <a:off x="4584700" y="98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151285</xdr:rowOff>
    </xdr:from>
    <xdr:ext cx="534377" cy="259045"/>
    <xdr:sp macro="" textlink="">
      <xdr:nvSpPr>
        <xdr:cNvPr id="145" name="物件費該当値テキスト">
          <a:extLst>
            <a:ext uri="{FF2B5EF4-FFF2-40B4-BE49-F238E27FC236}">
              <a16:creationId xmlns:a16="http://schemas.microsoft.com/office/drawing/2014/main" id="{43C75977-C430-4A7B-9A8B-EEE6ABC4310F}"/>
            </a:ext>
          </a:extLst>
        </xdr:cNvPr>
        <xdr:cNvSpPr txBox="1"/>
      </xdr:nvSpPr>
      <xdr:spPr>
        <a:xfrm>
          <a:off x="4686300" y="97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147574</xdr:rowOff>
    </xdr:from>
    <xdr:to>
      <xdr:col>20</xdr:col>
      <xdr:colOff>38100</xdr:colOff>
      <xdr:row>58</xdr:row>
      <xdr:rowOff>77724</xdr:rowOff>
    </xdr:to>
    <xdr:sp macro="" textlink="">
      <xdr:nvSpPr>
        <xdr:cNvPr id="146" name="楕円 145">
          <a:extLst>
            <a:ext uri="{FF2B5EF4-FFF2-40B4-BE49-F238E27FC236}">
              <a16:creationId xmlns:a16="http://schemas.microsoft.com/office/drawing/2014/main" id="{A975FB4B-ED3A-4C16-AA50-4E08322CE5A1}"/>
            </a:ext>
          </a:extLst>
        </xdr:cNvPr>
        <xdr:cNvSpPr/>
      </xdr:nvSpPr>
      <xdr:spPr>
        <a:xfrm>
          <a:off x="3746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68851</xdr:rowOff>
    </xdr:from>
    <xdr:ext cx="534377" cy="259045"/>
    <xdr:sp macro="" textlink="">
      <xdr:nvSpPr>
        <xdr:cNvPr id="147" name="テキスト ボックス 146">
          <a:extLst>
            <a:ext uri="{FF2B5EF4-FFF2-40B4-BE49-F238E27FC236}">
              <a16:creationId xmlns:a16="http://schemas.microsoft.com/office/drawing/2014/main" id="{6A98CC0D-90D7-4719-A5D4-E8F14BAF0958}"/>
            </a:ext>
          </a:extLst>
        </xdr:cNvPr>
        <xdr:cNvSpPr txBox="1"/>
      </xdr:nvSpPr>
      <xdr:spPr>
        <a:xfrm>
          <a:off x="3530111" y="10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132638</xdr:rowOff>
    </xdr:from>
    <xdr:to>
      <xdr:col>15</xdr:col>
      <xdr:colOff>101600</xdr:colOff>
      <xdr:row>58</xdr:row>
      <xdr:rowOff>62788</xdr:rowOff>
    </xdr:to>
    <xdr:sp macro="" textlink="">
      <xdr:nvSpPr>
        <xdr:cNvPr id="148" name="楕円 147">
          <a:extLst>
            <a:ext uri="{FF2B5EF4-FFF2-40B4-BE49-F238E27FC236}">
              <a16:creationId xmlns:a16="http://schemas.microsoft.com/office/drawing/2014/main" id="{F7D7AA4E-622B-4853-95F6-3C85C354A31E}"/>
            </a:ext>
          </a:extLst>
        </xdr:cNvPr>
        <xdr:cNvSpPr/>
      </xdr:nvSpPr>
      <xdr:spPr>
        <a:xfrm>
          <a:off x="2857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53915</xdr:rowOff>
    </xdr:from>
    <xdr:ext cx="534377" cy="259045"/>
    <xdr:sp macro="" textlink="">
      <xdr:nvSpPr>
        <xdr:cNvPr id="149" name="テキスト ボックス 148">
          <a:extLst>
            <a:ext uri="{FF2B5EF4-FFF2-40B4-BE49-F238E27FC236}">
              <a16:creationId xmlns:a16="http://schemas.microsoft.com/office/drawing/2014/main" id="{E0401C27-EC69-430D-885F-EE9AD1B69A55}"/>
            </a:ext>
          </a:extLst>
        </xdr:cNvPr>
        <xdr:cNvSpPr txBox="1"/>
      </xdr:nvSpPr>
      <xdr:spPr>
        <a:xfrm>
          <a:off x="2641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145397</xdr:rowOff>
    </xdr:from>
    <xdr:to>
      <xdr:col>10</xdr:col>
      <xdr:colOff>165100</xdr:colOff>
      <xdr:row>58</xdr:row>
      <xdr:rowOff>75547</xdr:rowOff>
    </xdr:to>
    <xdr:sp macro="" textlink="">
      <xdr:nvSpPr>
        <xdr:cNvPr id="150" name="楕円 149">
          <a:extLst>
            <a:ext uri="{FF2B5EF4-FFF2-40B4-BE49-F238E27FC236}">
              <a16:creationId xmlns:a16="http://schemas.microsoft.com/office/drawing/2014/main" id="{FE6BD62B-91B0-4425-8E14-A2D5FA54D991}"/>
            </a:ext>
          </a:extLst>
        </xdr:cNvPr>
        <xdr:cNvSpPr/>
      </xdr:nvSpPr>
      <xdr:spPr>
        <a:xfrm>
          <a:off x="1968500" y="99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66674</xdr:rowOff>
    </xdr:from>
    <xdr:ext cx="534377" cy="259045"/>
    <xdr:sp macro="" textlink="">
      <xdr:nvSpPr>
        <xdr:cNvPr id="151" name="テキスト ボックス 150">
          <a:extLst>
            <a:ext uri="{FF2B5EF4-FFF2-40B4-BE49-F238E27FC236}">
              <a16:creationId xmlns:a16="http://schemas.microsoft.com/office/drawing/2014/main" id="{3F438F1E-7C1E-4407-88AF-55611043740A}"/>
            </a:ext>
          </a:extLst>
        </xdr:cNvPr>
        <xdr:cNvSpPr txBox="1"/>
      </xdr:nvSpPr>
      <xdr:spPr>
        <a:xfrm>
          <a:off x="1752111" y="100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114416</xdr:rowOff>
    </xdr:from>
    <xdr:to>
      <xdr:col>6</xdr:col>
      <xdr:colOff>38100</xdr:colOff>
      <xdr:row>58</xdr:row>
      <xdr:rowOff>44566</xdr:rowOff>
    </xdr:to>
    <xdr:sp macro="" textlink="">
      <xdr:nvSpPr>
        <xdr:cNvPr id="152" name="楕円 151">
          <a:extLst>
            <a:ext uri="{FF2B5EF4-FFF2-40B4-BE49-F238E27FC236}">
              <a16:creationId xmlns:a16="http://schemas.microsoft.com/office/drawing/2014/main" id="{6DB7DAF3-EDD6-4626-AA3B-CBDF3CE858D1}"/>
            </a:ext>
          </a:extLst>
        </xdr:cNvPr>
        <xdr:cNvSpPr/>
      </xdr:nvSpPr>
      <xdr:spPr>
        <a:xfrm>
          <a:off x="1079500" y="98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35693</xdr:rowOff>
    </xdr:from>
    <xdr:ext cx="534377" cy="259045"/>
    <xdr:sp macro="" textlink="">
      <xdr:nvSpPr>
        <xdr:cNvPr id="153" name="テキスト ボックス 152">
          <a:extLst>
            <a:ext uri="{FF2B5EF4-FFF2-40B4-BE49-F238E27FC236}">
              <a16:creationId xmlns:a16="http://schemas.microsoft.com/office/drawing/2014/main" id="{96B84387-C22A-41D8-8C92-008B67BD8D48}"/>
            </a:ext>
          </a:extLst>
        </xdr:cNvPr>
        <xdr:cNvSpPr txBox="1"/>
      </xdr:nvSpPr>
      <xdr:spPr>
        <a:xfrm>
          <a:off x="863111" y="99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AC060620-CC1A-41E2-AAF7-C8FC515210D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5856F771-1CB8-4785-B1DE-E843236BADD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A473DFB6-A257-46A8-9286-534FBAE6E1A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61DAC19E-26B8-49E7-9319-7642F05E68E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8AFCDEB7-D85B-48DD-A976-7D10C0FCDA8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BC659F8A-20B3-4252-93CB-3839B93B0AB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94AF3E6-14B0-4331-A12C-94E4F3B80F4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D5D4806-3DBE-4142-A1B4-41577EA7601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ABD91B25-C213-4E6E-83C7-053D84BB8AF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5E02DD0D-BBAB-46C8-ABF2-17746C117DE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5E9B3E2A-D9DA-435E-BC86-9DD7E1DA928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7066CCE4-F277-46E1-BE06-69D00A5F9B62}"/>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BA6C84FE-192C-44BA-B2C9-C5B5269125E3}"/>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FF6660C8-FDF5-4362-B5C3-EB2BE2FB291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817F4976-1A52-4F17-A400-4DCD8BE39983}"/>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A5860514-CD3D-4A8D-B24F-454211DB5E8F}"/>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57D79DC2-7612-481C-9EA3-20CD2232F30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7588D4B7-0A0F-42B4-B330-F900BA686634}"/>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4740A2FE-3C75-4429-9658-B53DBD78984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3203B2F9-873E-4CF7-9A8F-C1DB7F0C7DF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252514C8-C887-4AB8-A6A3-D12ADBF7293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75F12026-7D88-4AEF-B824-0D83C23EA9CA}"/>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D4538539-8AF7-4EC5-9866-38B4816E045E}"/>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95D76171-3554-42EF-BCDD-17A14C105B4C}"/>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E20881F9-280E-49F4-9957-63D96C10153E}"/>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D80A715C-6872-4C1D-A45B-D53D73837B88}"/>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81818</xdr:rowOff>
    </xdr:from>
    <xdr:to>
      <xdr:col>24</xdr:col>
      <xdr:colOff>63500</xdr:colOff>
      <xdr:row>78</xdr:row>
      <xdr:rowOff>93751</xdr:rowOff>
    </xdr:to>
    <xdr:cxnSp macro="">
      <xdr:nvCxnSpPr>
        <xdr:cNvPr id="180" name="直線コネクタ 179">
          <a:extLst>
            <a:ext uri="{FF2B5EF4-FFF2-40B4-BE49-F238E27FC236}">
              <a16:creationId xmlns:a16="http://schemas.microsoft.com/office/drawing/2014/main" id="{71BE20CB-AF66-44C8-B3B5-98281323BCFF}"/>
            </a:ext>
          </a:extLst>
        </xdr:cNvPr>
        <xdr:cNvCxnSpPr/>
      </xdr:nvCxnSpPr>
      <xdr:spPr>
        <a:xfrm>
          <a:off x="3797300" y="13454918"/>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35D9271F-145F-4928-8C32-36B34353BE13}"/>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BB89A152-6521-408D-9C5F-B7F0C71D1916}"/>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81818</xdr:rowOff>
    </xdr:from>
    <xdr:to>
      <xdr:col>19</xdr:col>
      <xdr:colOff>177800</xdr:colOff>
      <xdr:row>78</xdr:row>
      <xdr:rowOff>87854</xdr:rowOff>
    </xdr:to>
    <xdr:cxnSp macro="">
      <xdr:nvCxnSpPr>
        <xdr:cNvPr id="183" name="直線コネクタ 182">
          <a:extLst>
            <a:ext uri="{FF2B5EF4-FFF2-40B4-BE49-F238E27FC236}">
              <a16:creationId xmlns:a16="http://schemas.microsoft.com/office/drawing/2014/main" id="{0D999C03-2E80-4D57-BA36-7A7E03BCBB3A}"/>
            </a:ext>
          </a:extLst>
        </xdr:cNvPr>
        <xdr:cNvCxnSpPr/>
      </xdr:nvCxnSpPr>
      <xdr:spPr>
        <a:xfrm flipV="1">
          <a:off x="2908300" y="13454918"/>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A307C4C6-9C77-4B55-8205-516C3722C5E8}"/>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E86A8D3F-0DDC-434E-BAB2-F6B5D4006951}"/>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87854</xdr:rowOff>
    </xdr:from>
    <xdr:to>
      <xdr:col>15</xdr:col>
      <xdr:colOff>50800</xdr:colOff>
      <xdr:row>78</xdr:row>
      <xdr:rowOff>96882</xdr:rowOff>
    </xdr:to>
    <xdr:cxnSp macro="">
      <xdr:nvCxnSpPr>
        <xdr:cNvPr id="186" name="直線コネクタ 185">
          <a:extLst>
            <a:ext uri="{FF2B5EF4-FFF2-40B4-BE49-F238E27FC236}">
              <a16:creationId xmlns:a16="http://schemas.microsoft.com/office/drawing/2014/main" id="{78295D34-D3D8-4FD5-9925-1F182C5554B3}"/>
            </a:ext>
          </a:extLst>
        </xdr:cNvPr>
        <xdr:cNvCxnSpPr/>
      </xdr:nvCxnSpPr>
      <xdr:spPr>
        <a:xfrm flipV="1">
          <a:off x="2019300" y="13460954"/>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1338FAC8-1CBE-4839-A4C9-36EA78279015}"/>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14249B9B-8D85-46B4-B14C-728234D17EEB}"/>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95672</xdr:rowOff>
    </xdr:from>
    <xdr:to>
      <xdr:col>10</xdr:col>
      <xdr:colOff>114300</xdr:colOff>
      <xdr:row>78</xdr:row>
      <xdr:rowOff>96882</xdr:rowOff>
    </xdr:to>
    <xdr:cxnSp macro="">
      <xdr:nvCxnSpPr>
        <xdr:cNvPr id="189" name="直線コネクタ 188">
          <a:extLst>
            <a:ext uri="{FF2B5EF4-FFF2-40B4-BE49-F238E27FC236}">
              <a16:creationId xmlns:a16="http://schemas.microsoft.com/office/drawing/2014/main" id="{4BCE92B0-435C-4BBF-89E5-9578CA599D83}"/>
            </a:ext>
          </a:extLst>
        </xdr:cNvPr>
        <xdr:cNvCxnSpPr/>
      </xdr:nvCxnSpPr>
      <xdr:spPr>
        <a:xfrm>
          <a:off x="1130300" y="13468772"/>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21863A3D-CD1D-47E6-8F96-FCEE947D0836}"/>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959A5A2B-0F48-4013-81FE-98D267B5CBB4}"/>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B28F9F43-A91E-402E-BE04-5ABB739667DF}"/>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7E89D46E-5924-4EAF-BB4E-AB49C73D53B4}"/>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1625AC9-C4D7-46AF-9821-BFC44252675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DDC4DC9-F867-4331-8AD9-71656A810E1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0E84D91-B0EE-4DD8-AA89-458F0F3DC06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8B819B7A-4E06-4C3D-962E-3B35FD35191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309A35A5-CFD9-4D9E-8B93-3896F861ACB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42951</xdr:rowOff>
    </xdr:from>
    <xdr:to>
      <xdr:col>24</xdr:col>
      <xdr:colOff>114300</xdr:colOff>
      <xdr:row>78</xdr:row>
      <xdr:rowOff>144551</xdr:rowOff>
    </xdr:to>
    <xdr:sp macro="" textlink="">
      <xdr:nvSpPr>
        <xdr:cNvPr id="199" name="楕円 198">
          <a:extLst>
            <a:ext uri="{FF2B5EF4-FFF2-40B4-BE49-F238E27FC236}">
              <a16:creationId xmlns:a16="http://schemas.microsoft.com/office/drawing/2014/main" id="{98C07C8D-5B76-4955-937D-7E576752DDF2}"/>
            </a:ext>
          </a:extLst>
        </xdr:cNvPr>
        <xdr:cNvSpPr/>
      </xdr:nvSpPr>
      <xdr:spPr>
        <a:xfrm>
          <a:off x="45847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129328</xdr:rowOff>
    </xdr:from>
    <xdr:ext cx="469744" cy="259045"/>
    <xdr:sp macro="" textlink="">
      <xdr:nvSpPr>
        <xdr:cNvPr id="200" name="維持補修費該当値テキスト">
          <a:extLst>
            <a:ext uri="{FF2B5EF4-FFF2-40B4-BE49-F238E27FC236}">
              <a16:creationId xmlns:a16="http://schemas.microsoft.com/office/drawing/2014/main" id="{89E9D3B2-88CF-4028-8180-CA430BF62A57}"/>
            </a:ext>
          </a:extLst>
        </xdr:cNvPr>
        <xdr:cNvSpPr txBox="1"/>
      </xdr:nvSpPr>
      <xdr:spPr>
        <a:xfrm>
          <a:off x="4686300" y="133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31018</xdr:rowOff>
    </xdr:from>
    <xdr:to>
      <xdr:col>20</xdr:col>
      <xdr:colOff>38100</xdr:colOff>
      <xdr:row>78</xdr:row>
      <xdr:rowOff>132618</xdr:rowOff>
    </xdr:to>
    <xdr:sp macro="" textlink="">
      <xdr:nvSpPr>
        <xdr:cNvPr id="201" name="楕円 200">
          <a:extLst>
            <a:ext uri="{FF2B5EF4-FFF2-40B4-BE49-F238E27FC236}">
              <a16:creationId xmlns:a16="http://schemas.microsoft.com/office/drawing/2014/main" id="{9C4D66F9-754B-41B4-B428-C955C26DF211}"/>
            </a:ext>
          </a:extLst>
        </xdr:cNvPr>
        <xdr:cNvSpPr/>
      </xdr:nvSpPr>
      <xdr:spPr>
        <a:xfrm>
          <a:off x="3746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123745</xdr:rowOff>
    </xdr:from>
    <xdr:ext cx="469744" cy="259045"/>
    <xdr:sp macro="" textlink="">
      <xdr:nvSpPr>
        <xdr:cNvPr id="202" name="テキスト ボックス 201">
          <a:extLst>
            <a:ext uri="{FF2B5EF4-FFF2-40B4-BE49-F238E27FC236}">
              <a16:creationId xmlns:a16="http://schemas.microsoft.com/office/drawing/2014/main" id="{DF625B0A-FCAD-49B0-8E63-76D3C6A56588}"/>
            </a:ext>
          </a:extLst>
        </xdr:cNvPr>
        <xdr:cNvSpPr txBox="1"/>
      </xdr:nvSpPr>
      <xdr:spPr>
        <a:xfrm>
          <a:off x="3562428"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37054</xdr:rowOff>
    </xdr:from>
    <xdr:to>
      <xdr:col>15</xdr:col>
      <xdr:colOff>101600</xdr:colOff>
      <xdr:row>78</xdr:row>
      <xdr:rowOff>138654</xdr:rowOff>
    </xdr:to>
    <xdr:sp macro="" textlink="">
      <xdr:nvSpPr>
        <xdr:cNvPr id="203" name="楕円 202">
          <a:extLst>
            <a:ext uri="{FF2B5EF4-FFF2-40B4-BE49-F238E27FC236}">
              <a16:creationId xmlns:a16="http://schemas.microsoft.com/office/drawing/2014/main" id="{D4047FD4-59CF-46CD-B54A-316FC87B7BBF}"/>
            </a:ext>
          </a:extLst>
        </xdr:cNvPr>
        <xdr:cNvSpPr/>
      </xdr:nvSpPr>
      <xdr:spPr>
        <a:xfrm>
          <a:off x="2857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129781</xdr:rowOff>
    </xdr:from>
    <xdr:ext cx="469744" cy="259045"/>
    <xdr:sp macro="" textlink="">
      <xdr:nvSpPr>
        <xdr:cNvPr id="204" name="テキスト ボックス 203">
          <a:extLst>
            <a:ext uri="{FF2B5EF4-FFF2-40B4-BE49-F238E27FC236}">
              <a16:creationId xmlns:a16="http://schemas.microsoft.com/office/drawing/2014/main" id="{FA6F3E9B-CF38-4087-BD76-466AA9462ECA}"/>
            </a:ext>
          </a:extLst>
        </xdr:cNvPr>
        <xdr:cNvSpPr txBox="1"/>
      </xdr:nvSpPr>
      <xdr:spPr>
        <a:xfrm>
          <a:off x="2673428"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46082</xdr:rowOff>
    </xdr:from>
    <xdr:to>
      <xdr:col>10</xdr:col>
      <xdr:colOff>165100</xdr:colOff>
      <xdr:row>78</xdr:row>
      <xdr:rowOff>147682</xdr:rowOff>
    </xdr:to>
    <xdr:sp macro="" textlink="">
      <xdr:nvSpPr>
        <xdr:cNvPr id="205" name="楕円 204">
          <a:extLst>
            <a:ext uri="{FF2B5EF4-FFF2-40B4-BE49-F238E27FC236}">
              <a16:creationId xmlns:a16="http://schemas.microsoft.com/office/drawing/2014/main" id="{89D9E382-8412-4FD8-9897-9D353CB38AE0}"/>
            </a:ext>
          </a:extLst>
        </xdr:cNvPr>
        <xdr:cNvSpPr/>
      </xdr:nvSpPr>
      <xdr:spPr>
        <a:xfrm>
          <a:off x="1968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138809</xdr:rowOff>
    </xdr:from>
    <xdr:ext cx="469744" cy="259045"/>
    <xdr:sp macro="" textlink="">
      <xdr:nvSpPr>
        <xdr:cNvPr id="206" name="テキスト ボックス 205">
          <a:extLst>
            <a:ext uri="{FF2B5EF4-FFF2-40B4-BE49-F238E27FC236}">
              <a16:creationId xmlns:a16="http://schemas.microsoft.com/office/drawing/2014/main" id="{5DBAD0B1-D638-4CCC-AD17-189185AF8447}"/>
            </a:ext>
          </a:extLst>
        </xdr:cNvPr>
        <xdr:cNvSpPr txBox="1"/>
      </xdr:nvSpPr>
      <xdr:spPr>
        <a:xfrm>
          <a:off x="1784428" y="135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44872</xdr:rowOff>
    </xdr:from>
    <xdr:to>
      <xdr:col>6</xdr:col>
      <xdr:colOff>38100</xdr:colOff>
      <xdr:row>78</xdr:row>
      <xdr:rowOff>146472</xdr:rowOff>
    </xdr:to>
    <xdr:sp macro="" textlink="">
      <xdr:nvSpPr>
        <xdr:cNvPr id="207" name="楕円 206">
          <a:extLst>
            <a:ext uri="{FF2B5EF4-FFF2-40B4-BE49-F238E27FC236}">
              <a16:creationId xmlns:a16="http://schemas.microsoft.com/office/drawing/2014/main" id="{0E1E49F5-3FCF-46DB-A8EC-C9420B4D96C8}"/>
            </a:ext>
          </a:extLst>
        </xdr:cNvPr>
        <xdr:cNvSpPr/>
      </xdr:nvSpPr>
      <xdr:spPr>
        <a:xfrm>
          <a:off x="1079500" y="134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137599</xdr:rowOff>
    </xdr:from>
    <xdr:ext cx="469744" cy="259045"/>
    <xdr:sp macro="" textlink="">
      <xdr:nvSpPr>
        <xdr:cNvPr id="208" name="テキスト ボックス 207">
          <a:extLst>
            <a:ext uri="{FF2B5EF4-FFF2-40B4-BE49-F238E27FC236}">
              <a16:creationId xmlns:a16="http://schemas.microsoft.com/office/drawing/2014/main" id="{FB227734-2BB1-41B9-B176-5533BC4D7755}"/>
            </a:ext>
          </a:extLst>
        </xdr:cNvPr>
        <xdr:cNvSpPr txBox="1"/>
      </xdr:nvSpPr>
      <xdr:spPr>
        <a:xfrm>
          <a:off x="895428" y="135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F5E99B3F-AF54-443B-9107-82CEF69FDD3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65D59CFB-1C9C-43EC-92FF-A8B6363B4FA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38B0CC61-59CB-4F00-A280-4D8D7C6D0E0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2006080B-2A56-46D1-824C-4FC0887BA40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5EF90630-9D19-4DCF-8296-35F43E9E713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0266F28-A456-4BD5-90D4-ABE49A3AC8E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7DDEC4E9-C959-4CFF-8C39-774FB6B8B4D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F0E16B47-5571-4CFF-8D70-33910D52569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5F6FBF9E-38EF-4CBB-9898-0F4A3F7CCC1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B4143B9F-A8F7-4FD0-B4BC-40FCD2334D3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DC945F46-A7D2-467E-8D83-B3BC10B36FCB}"/>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78A6B1F-0BB2-4318-A177-20FCD39831D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DDC4163E-FC7D-48EF-84A7-6F3B1AA45B7C}"/>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8AFC5272-2B6A-47B3-8ADA-65782ADB2E5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9B8EB8C9-AAEF-41F7-B49A-248F7600044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D12318B7-A249-4615-920E-7FB32C0DA51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6D08B2DE-2A35-4E1A-8BE7-44FD84742CA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E3644FB4-E11F-4FC2-B4A0-FC6123E69EE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E8CEBAB0-90CF-4081-9C98-AB5B038D9BD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DFF26D12-96A7-46F3-8514-2104170395D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E27A84DB-B462-466A-9902-01CA9EAEFA7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AAC7D43C-28C0-4854-B27A-EE6873FDFA8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3270EBD3-A091-44D0-9E9C-1DAEBCBEC07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FEE3DF98-57F2-433E-8288-C14446442EE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C4791FC5-0209-4786-83ED-769085620FB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7DD72CB9-7140-4C03-9602-73666FCA4B12}"/>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A5D585AC-D462-42CD-911F-8C9E14398D35}"/>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5942A906-9615-430C-9392-870092E4A377}"/>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5349B449-4F83-486B-888A-28BFD4E72677}"/>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151828</xdr:rowOff>
    </xdr:from>
    <xdr:to>
      <xdr:col>24</xdr:col>
      <xdr:colOff>63500</xdr:colOff>
      <xdr:row>96</xdr:row>
      <xdr:rowOff>138481</xdr:rowOff>
    </xdr:to>
    <xdr:cxnSp macro="">
      <xdr:nvCxnSpPr>
        <xdr:cNvPr id="238" name="直線コネクタ 237">
          <a:extLst>
            <a:ext uri="{FF2B5EF4-FFF2-40B4-BE49-F238E27FC236}">
              <a16:creationId xmlns:a16="http://schemas.microsoft.com/office/drawing/2014/main" id="{E0D5BFB5-D75E-466E-9E11-69CDB9EF315C}"/>
            </a:ext>
          </a:extLst>
        </xdr:cNvPr>
        <xdr:cNvCxnSpPr/>
      </xdr:nvCxnSpPr>
      <xdr:spPr>
        <a:xfrm>
          <a:off x="3797300" y="16439578"/>
          <a:ext cx="838200" cy="1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54E7E770-4726-499D-B4C9-3C17321C39E6}"/>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409D6013-6DDE-498B-8728-CF5874092AD9}"/>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151828</xdr:rowOff>
    </xdr:from>
    <xdr:to>
      <xdr:col>19</xdr:col>
      <xdr:colOff>177800</xdr:colOff>
      <xdr:row>97</xdr:row>
      <xdr:rowOff>81611</xdr:rowOff>
    </xdr:to>
    <xdr:cxnSp macro="">
      <xdr:nvCxnSpPr>
        <xdr:cNvPr id="241" name="直線コネクタ 240">
          <a:extLst>
            <a:ext uri="{FF2B5EF4-FFF2-40B4-BE49-F238E27FC236}">
              <a16:creationId xmlns:a16="http://schemas.microsoft.com/office/drawing/2014/main" id="{F7BBDDB4-C84F-47C0-AD1B-C141DF80A074}"/>
            </a:ext>
          </a:extLst>
        </xdr:cNvPr>
        <xdr:cNvCxnSpPr/>
      </xdr:nvCxnSpPr>
      <xdr:spPr>
        <a:xfrm flipV="1">
          <a:off x="2908300" y="16439578"/>
          <a:ext cx="889000" cy="2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47EFC2B4-9C7D-49E0-BC00-357254C28458}"/>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7F51ED1A-E4FB-4EFD-9856-B04309EFD2C3}"/>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81611</xdr:rowOff>
    </xdr:from>
    <xdr:to>
      <xdr:col>15</xdr:col>
      <xdr:colOff>50800</xdr:colOff>
      <xdr:row>97</xdr:row>
      <xdr:rowOff>102896</xdr:rowOff>
    </xdr:to>
    <xdr:cxnSp macro="">
      <xdr:nvCxnSpPr>
        <xdr:cNvPr id="244" name="直線コネクタ 243">
          <a:extLst>
            <a:ext uri="{FF2B5EF4-FFF2-40B4-BE49-F238E27FC236}">
              <a16:creationId xmlns:a16="http://schemas.microsoft.com/office/drawing/2014/main" id="{9B35C629-7929-46BF-8AA6-CBFB250CB574}"/>
            </a:ext>
          </a:extLst>
        </xdr:cNvPr>
        <xdr:cNvCxnSpPr/>
      </xdr:nvCxnSpPr>
      <xdr:spPr>
        <a:xfrm flipV="1">
          <a:off x="2019300" y="16712261"/>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B82F9EE-39F4-427F-A245-54116D26DC0C}"/>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70B3961A-AD45-4BA9-97F7-891ECE4185DA}"/>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102896</xdr:rowOff>
    </xdr:from>
    <xdr:to>
      <xdr:col>10</xdr:col>
      <xdr:colOff>114300</xdr:colOff>
      <xdr:row>97</xdr:row>
      <xdr:rowOff>137452</xdr:rowOff>
    </xdr:to>
    <xdr:cxnSp macro="">
      <xdr:nvCxnSpPr>
        <xdr:cNvPr id="247" name="直線コネクタ 246">
          <a:extLst>
            <a:ext uri="{FF2B5EF4-FFF2-40B4-BE49-F238E27FC236}">
              <a16:creationId xmlns:a16="http://schemas.microsoft.com/office/drawing/2014/main" id="{3AA5314F-0A1E-4C4B-84C5-8C6C6500DEC0}"/>
            </a:ext>
          </a:extLst>
        </xdr:cNvPr>
        <xdr:cNvCxnSpPr/>
      </xdr:nvCxnSpPr>
      <xdr:spPr>
        <a:xfrm flipV="1">
          <a:off x="1130300" y="1673354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27CDF66F-5572-4C49-8C5F-1A045DC2498A}"/>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24EAF21C-3CEA-4C80-AA9A-E7888701D909}"/>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F953881-B6A2-486D-866A-237FA137AB08}"/>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E8FEFDA-4FED-41C0-91EC-404F6B2986EE}"/>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AA35525-915F-4CF0-B35E-8C1545564EA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DDF69C3-A229-45AD-B5BE-37C8C31203E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0722119-AC78-4D90-BF98-B9044B9DC2E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69C0D24D-7821-4619-AFE1-8C6B72C6301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677FE34-F2B9-4B22-901F-DA613D5E647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87681</xdr:rowOff>
    </xdr:from>
    <xdr:to>
      <xdr:col>24</xdr:col>
      <xdr:colOff>114300</xdr:colOff>
      <xdr:row>97</xdr:row>
      <xdr:rowOff>17831</xdr:rowOff>
    </xdr:to>
    <xdr:sp macro="" textlink="">
      <xdr:nvSpPr>
        <xdr:cNvPr id="257" name="楕円 256">
          <a:extLst>
            <a:ext uri="{FF2B5EF4-FFF2-40B4-BE49-F238E27FC236}">
              <a16:creationId xmlns:a16="http://schemas.microsoft.com/office/drawing/2014/main" id="{914B5409-52E9-43DD-B6D2-FBA8055FDEB7}"/>
            </a:ext>
          </a:extLst>
        </xdr:cNvPr>
        <xdr:cNvSpPr/>
      </xdr:nvSpPr>
      <xdr:spPr>
        <a:xfrm>
          <a:off x="45847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66108</xdr:rowOff>
    </xdr:from>
    <xdr:ext cx="534377" cy="259045"/>
    <xdr:sp macro="" textlink="">
      <xdr:nvSpPr>
        <xdr:cNvPr id="258" name="扶助費該当値テキスト">
          <a:extLst>
            <a:ext uri="{FF2B5EF4-FFF2-40B4-BE49-F238E27FC236}">
              <a16:creationId xmlns:a16="http://schemas.microsoft.com/office/drawing/2014/main" id="{4F2E5EAE-81C2-4493-A060-07451F6AC823}"/>
            </a:ext>
          </a:extLst>
        </xdr:cNvPr>
        <xdr:cNvSpPr txBox="1"/>
      </xdr:nvSpPr>
      <xdr:spPr>
        <a:xfrm>
          <a:off x="4686300"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101028</xdr:rowOff>
    </xdr:from>
    <xdr:to>
      <xdr:col>20</xdr:col>
      <xdr:colOff>38100</xdr:colOff>
      <xdr:row>96</xdr:row>
      <xdr:rowOff>31178</xdr:rowOff>
    </xdr:to>
    <xdr:sp macro="" textlink="">
      <xdr:nvSpPr>
        <xdr:cNvPr id="259" name="楕円 258">
          <a:extLst>
            <a:ext uri="{FF2B5EF4-FFF2-40B4-BE49-F238E27FC236}">
              <a16:creationId xmlns:a16="http://schemas.microsoft.com/office/drawing/2014/main" id="{040FC67B-8667-4B9F-935E-1A75F48DC045}"/>
            </a:ext>
          </a:extLst>
        </xdr:cNvPr>
        <xdr:cNvSpPr/>
      </xdr:nvSpPr>
      <xdr:spPr>
        <a:xfrm>
          <a:off x="3746500" y="163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22305</xdr:rowOff>
    </xdr:from>
    <xdr:ext cx="534377" cy="259045"/>
    <xdr:sp macro="" textlink="">
      <xdr:nvSpPr>
        <xdr:cNvPr id="260" name="テキスト ボックス 259">
          <a:extLst>
            <a:ext uri="{FF2B5EF4-FFF2-40B4-BE49-F238E27FC236}">
              <a16:creationId xmlns:a16="http://schemas.microsoft.com/office/drawing/2014/main" id="{3FD67F75-EDAC-4D90-9D2B-AA97C7A929E8}"/>
            </a:ext>
          </a:extLst>
        </xdr:cNvPr>
        <xdr:cNvSpPr txBox="1"/>
      </xdr:nvSpPr>
      <xdr:spPr>
        <a:xfrm>
          <a:off x="3530111" y="164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30811</xdr:rowOff>
    </xdr:from>
    <xdr:to>
      <xdr:col>15</xdr:col>
      <xdr:colOff>101600</xdr:colOff>
      <xdr:row>97</xdr:row>
      <xdr:rowOff>132411</xdr:rowOff>
    </xdr:to>
    <xdr:sp macro="" textlink="">
      <xdr:nvSpPr>
        <xdr:cNvPr id="261" name="楕円 260">
          <a:extLst>
            <a:ext uri="{FF2B5EF4-FFF2-40B4-BE49-F238E27FC236}">
              <a16:creationId xmlns:a16="http://schemas.microsoft.com/office/drawing/2014/main" id="{93B1AA03-E08F-4BDC-9C9D-436143845617}"/>
            </a:ext>
          </a:extLst>
        </xdr:cNvPr>
        <xdr:cNvSpPr/>
      </xdr:nvSpPr>
      <xdr:spPr>
        <a:xfrm>
          <a:off x="2857500" y="166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123538</xdr:rowOff>
    </xdr:from>
    <xdr:ext cx="534377" cy="259045"/>
    <xdr:sp macro="" textlink="">
      <xdr:nvSpPr>
        <xdr:cNvPr id="262" name="テキスト ボックス 261">
          <a:extLst>
            <a:ext uri="{FF2B5EF4-FFF2-40B4-BE49-F238E27FC236}">
              <a16:creationId xmlns:a16="http://schemas.microsoft.com/office/drawing/2014/main" id="{8C1C627E-BA13-477A-9A4C-010F3C585CA6}"/>
            </a:ext>
          </a:extLst>
        </xdr:cNvPr>
        <xdr:cNvSpPr txBox="1"/>
      </xdr:nvSpPr>
      <xdr:spPr>
        <a:xfrm>
          <a:off x="2641111" y="167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52096</xdr:rowOff>
    </xdr:from>
    <xdr:to>
      <xdr:col>10</xdr:col>
      <xdr:colOff>165100</xdr:colOff>
      <xdr:row>97</xdr:row>
      <xdr:rowOff>153696</xdr:rowOff>
    </xdr:to>
    <xdr:sp macro="" textlink="">
      <xdr:nvSpPr>
        <xdr:cNvPr id="263" name="楕円 262">
          <a:extLst>
            <a:ext uri="{FF2B5EF4-FFF2-40B4-BE49-F238E27FC236}">
              <a16:creationId xmlns:a16="http://schemas.microsoft.com/office/drawing/2014/main" id="{AF1E4498-0EE1-4545-95BC-301D3AA8A5C9}"/>
            </a:ext>
          </a:extLst>
        </xdr:cNvPr>
        <xdr:cNvSpPr/>
      </xdr:nvSpPr>
      <xdr:spPr>
        <a:xfrm>
          <a:off x="19685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144823</xdr:rowOff>
    </xdr:from>
    <xdr:ext cx="534377" cy="259045"/>
    <xdr:sp macro="" textlink="">
      <xdr:nvSpPr>
        <xdr:cNvPr id="264" name="テキスト ボックス 263">
          <a:extLst>
            <a:ext uri="{FF2B5EF4-FFF2-40B4-BE49-F238E27FC236}">
              <a16:creationId xmlns:a16="http://schemas.microsoft.com/office/drawing/2014/main" id="{CC7B45ED-F3FC-4735-8894-CCA92A52AD18}"/>
            </a:ext>
          </a:extLst>
        </xdr:cNvPr>
        <xdr:cNvSpPr txBox="1"/>
      </xdr:nvSpPr>
      <xdr:spPr>
        <a:xfrm>
          <a:off x="1752111" y="167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86652</xdr:rowOff>
    </xdr:from>
    <xdr:to>
      <xdr:col>6</xdr:col>
      <xdr:colOff>38100</xdr:colOff>
      <xdr:row>98</xdr:row>
      <xdr:rowOff>16802</xdr:rowOff>
    </xdr:to>
    <xdr:sp macro="" textlink="">
      <xdr:nvSpPr>
        <xdr:cNvPr id="265" name="楕円 264">
          <a:extLst>
            <a:ext uri="{FF2B5EF4-FFF2-40B4-BE49-F238E27FC236}">
              <a16:creationId xmlns:a16="http://schemas.microsoft.com/office/drawing/2014/main" id="{44AAE05E-7FF7-4E02-BBBF-E1755162D98E}"/>
            </a:ext>
          </a:extLst>
        </xdr:cNvPr>
        <xdr:cNvSpPr/>
      </xdr:nvSpPr>
      <xdr:spPr>
        <a:xfrm>
          <a:off x="1079500" y="167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7929</xdr:rowOff>
    </xdr:from>
    <xdr:ext cx="534377" cy="259045"/>
    <xdr:sp macro="" textlink="">
      <xdr:nvSpPr>
        <xdr:cNvPr id="266" name="テキスト ボックス 265">
          <a:extLst>
            <a:ext uri="{FF2B5EF4-FFF2-40B4-BE49-F238E27FC236}">
              <a16:creationId xmlns:a16="http://schemas.microsoft.com/office/drawing/2014/main" id="{FA3AA7AC-4FDD-4142-908D-74058AFEB17F}"/>
            </a:ext>
          </a:extLst>
        </xdr:cNvPr>
        <xdr:cNvSpPr txBox="1"/>
      </xdr:nvSpPr>
      <xdr:spPr>
        <a:xfrm>
          <a:off x="863111" y="1681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142517A6-6676-4545-96FB-C95ED14E84B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93D08EE5-1544-455C-A6F1-7381B7A31E3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37AF8788-363E-41A4-8FFD-53F7972E87E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81E04897-53F1-4211-9BB7-8A0C3A09592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3E817471-41FA-4DD1-954A-1904E3FD663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1EE1CF6-1372-473B-8689-830FACD86B5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2DC95F0D-9EBB-4C7A-BE30-FB141EA6D65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1E7A90CE-889D-4092-AE2C-D4EFDB672D6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50F50BB1-13F9-42AB-8C3B-E0BE55DFBE1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7F280ACF-853F-45C4-AE8A-3540F98682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4D3B559B-6ABA-4AD1-909E-8799076125F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A0766AAE-60B8-4529-89A5-759351C626B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A020937E-A0BA-4E30-8555-DE3BE8B2F80F}"/>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753239DA-D87E-479F-8E47-3A0B82C51E65}"/>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C05DF471-67B4-4E42-A90D-21821F65FD8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5B92CDD-9FA8-466F-B4D9-3A5C2F4FE45E}"/>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8FFA7372-A883-49D8-B2C0-1936B6398AA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B59FFB77-9547-49E4-A9C6-FE5E8ADA1728}"/>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A2AC4C3-76CA-41AC-9935-4B4D0A38BA2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68C4CFDE-96EB-4EBB-8942-99EC303CEE7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2430FEA5-415C-4D3D-AD73-B84F8C923B9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14FD76CA-F866-4BAF-934F-CB1A9EE4949D}"/>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FE92CFE4-4A7C-448B-9F07-1D7DF1AA84F8}"/>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B2171A62-E636-46AA-AF80-D04EDFEBE49A}"/>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FB5425F7-ABB9-4B16-BFAC-133A2D6210F4}"/>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9887715D-A4DD-43AD-A546-8D6F7C7E1B97}"/>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109273</xdr:rowOff>
    </xdr:from>
    <xdr:to>
      <xdr:col>55</xdr:col>
      <xdr:colOff>0</xdr:colOff>
      <xdr:row>37</xdr:row>
      <xdr:rowOff>59178</xdr:rowOff>
    </xdr:to>
    <xdr:cxnSp macro="">
      <xdr:nvCxnSpPr>
        <xdr:cNvPr id="293" name="直線コネクタ 292">
          <a:extLst>
            <a:ext uri="{FF2B5EF4-FFF2-40B4-BE49-F238E27FC236}">
              <a16:creationId xmlns:a16="http://schemas.microsoft.com/office/drawing/2014/main" id="{E09E420C-1BE6-4248-BE94-A8DB16651744}"/>
            </a:ext>
          </a:extLst>
        </xdr:cNvPr>
        <xdr:cNvCxnSpPr/>
      </xdr:nvCxnSpPr>
      <xdr:spPr>
        <a:xfrm flipV="1">
          <a:off x="9639300" y="6281473"/>
          <a:ext cx="838200" cy="1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2FE65CC5-B3BD-4156-AC80-07840F3158D1}"/>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E7A0E9C1-AFCA-4969-9B20-540EFC3538C3}"/>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47103</xdr:rowOff>
    </xdr:from>
    <xdr:to>
      <xdr:col>50</xdr:col>
      <xdr:colOff>114300</xdr:colOff>
      <xdr:row>37</xdr:row>
      <xdr:rowOff>59178</xdr:rowOff>
    </xdr:to>
    <xdr:cxnSp macro="">
      <xdr:nvCxnSpPr>
        <xdr:cNvPr id="296" name="直線コネクタ 295">
          <a:extLst>
            <a:ext uri="{FF2B5EF4-FFF2-40B4-BE49-F238E27FC236}">
              <a16:creationId xmlns:a16="http://schemas.microsoft.com/office/drawing/2014/main" id="{55EC3E99-BF5F-4675-9555-C2ADD9494174}"/>
            </a:ext>
          </a:extLst>
        </xdr:cNvPr>
        <xdr:cNvCxnSpPr/>
      </xdr:nvCxnSpPr>
      <xdr:spPr>
        <a:xfrm>
          <a:off x="8750300" y="5876403"/>
          <a:ext cx="889000" cy="5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2266D5BD-650A-48EE-A0A5-DE5924E14CD6}"/>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5058F9A1-1E8E-476C-8C53-00F9AB18B754}"/>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47103</xdr:rowOff>
    </xdr:from>
    <xdr:to>
      <xdr:col>45</xdr:col>
      <xdr:colOff>177800</xdr:colOff>
      <xdr:row>37</xdr:row>
      <xdr:rowOff>129509</xdr:rowOff>
    </xdr:to>
    <xdr:cxnSp macro="">
      <xdr:nvCxnSpPr>
        <xdr:cNvPr id="299" name="直線コネクタ 298">
          <a:extLst>
            <a:ext uri="{FF2B5EF4-FFF2-40B4-BE49-F238E27FC236}">
              <a16:creationId xmlns:a16="http://schemas.microsoft.com/office/drawing/2014/main" id="{900A71D2-3FBF-4C5D-8705-6D0626A9F8E5}"/>
            </a:ext>
          </a:extLst>
        </xdr:cNvPr>
        <xdr:cNvCxnSpPr/>
      </xdr:nvCxnSpPr>
      <xdr:spPr>
        <a:xfrm flipV="1">
          <a:off x="7861300" y="5876403"/>
          <a:ext cx="889000" cy="5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5769F083-8887-4966-BC0B-CA1495D00312}"/>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E1FC397D-B4BC-42EA-BEEF-D0338F895839}"/>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129509</xdr:rowOff>
    </xdr:from>
    <xdr:to>
      <xdr:col>41</xdr:col>
      <xdr:colOff>50800</xdr:colOff>
      <xdr:row>37</xdr:row>
      <xdr:rowOff>136088</xdr:rowOff>
    </xdr:to>
    <xdr:cxnSp macro="">
      <xdr:nvCxnSpPr>
        <xdr:cNvPr id="302" name="直線コネクタ 301">
          <a:extLst>
            <a:ext uri="{FF2B5EF4-FFF2-40B4-BE49-F238E27FC236}">
              <a16:creationId xmlns:a16="http://schemas.microsoft.com/office/drawing/2014/main" id="{1E56FEB6-1BFA-48DD-AD7E-062BBE575ADA}"/>
            </a:ext>
          </a:extLst>
        </xdr:cNvPr>
        <xdr:cNvCxnSpPr/>
      </xdr:nvCxnSpPr>
      <xdr:spPr>
        <a:xfrm flipV="1">
          <a:off x="6972300" y="6473159"/>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B15DBA03-68A9-4644-8373-2DD41EDE0119}"/>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528156C8-59EF-4AE9-B908-F17B29B7E2DD}"/>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889EE330-AC3F-4E2B-999B-F8F757065517}"/>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CD47C2B2-BDB8-42C8-ABFF-A16AFD042F17}"/>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2C78917-2393-4111-A8FE-D3D3CCEFF8C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04986EA-1325-4C87-9229-684697AC906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D1C96B7-ADE9-4091-853B-C1B5BD62DA2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7E72707-D00F-4C6F-A2EA-B9E8B701D2A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8D1D224-1711-4D2B-810D-792AAB39DBA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58473</xdr:rowOff>
    </xdr:from>
    <xdr:to>
      <xdr:col>55</xdr:col>
      <xdr:colOff>50800</xdr:colOff>
      <xdr:row>36</xdr:row>
      <xdr:rowOff>160073</xdr:rowOff>
    </xdr:to>
    <xdr:sp macro="" textlink="">
      <xdr:nvSpPr>
        <xdr:cNvPr id="312" name="楕円 311">
          <a:extLst>
            <a:ext uri="{FF2B5EF4-FFF2-40B4-BE49-F238E27FC236}">
              <a16:creationId xmlns:a16="http://schemas.microsoft.com/office/drawing/2014/main" id="{06AC3EBC-14E4-4894-80F0-C428435F46AA}"/>
            </a:ext>
          </a:extLst>
        </xdr:cNvPr>
        <xdr:cNvSpPr/>
      </xdr:nvSpPr>
      <xdr:spPr>
        <a:xfrm>
          <a:off x="10426700" y="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36900</xdr:rowOff>
    </xdr:from>
    <xdr:ext cx="534377" cy="259045"/>
    <xdr:sp macro="" textlink="">
      <xdr:nvSpPr>
        <xdr:cNvPr id="313" name="補助費等該当値テキスト">
          <a:extLst>
            <a:ext uri="{FF2B5EF4-FFF2-40B4-BE49-F238E27FC236}">
              <a16:creationId xmlns:a16="http://schemas.microsoft.com/office/drawing/2014/main" id="{F1671965-ECDE-4955-A341-30C4A85B7A7C}"/>
            </a:ext>
          </a:extLst>
        </xdr:cNvPr>
        <xdr:cNvSpPr txBox="1"/>
      </xdr:nvSpPr>
      <xdr:spPr>
        <a:xfrm>
          <a:off x="10528300" y="62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8378</xdr:rowOff>
    </xdr:from>
    <xdr:to>
      <xdr:col>50</xdr:col>
      <xdr:colOff>165100</xdr:colOff>
      <xdr:row>37</xdr:row>
      <xdr:rowOff>109978</xdr:rowOff>
    </xdr:to>
    <xdr:sp macro="" textlink="">
      <xdr:nvSpPr>
        <xdr:cNvPr id="314" name="楕円 313">
          <a:extLst>
            <a:ext uri="{FF2B5EF4-FFF2-40B4-BE49-F238E27FC236}">
              <a16:creationId xmlns:a16="http://schemas.microsoft.com/office/drawing/2014/main" id="{093E23B7-BA1D-4926-86E7-A24DF9E849CC}"/>
            </a:ext>
          </a:extLst>
        </xdr:cNvPr>
        <xdr:cNvSpPr/>
      </xdr:nvSpPr>
      <xdr:spPr>
        <a:xfrm>
          <a:off x="9588500" y="6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101105</xdr:rowOff>
    </xdr:from>
    <xdr:ext cx="534377" cy="259045"/>
    <xdr:sp macro="" textlink="">
      <xdr:nvSpPr>
        <xdr:cNvPr id="315" name="テキスト ボックス 314">
          <a:extLst>
            <a:ext uri="{FF2B5EF4-FFF2-40B4-BE49-F238E27FC236}">
              <a16:creationId xmlns:a16="http://schemas.microsoft.com/office/drawing/2014/main" id="{3D581504-E85B-46E9-9315-80A91AFE736F}"/>
            </a:ext>
          </a:extLst>
        </xdr:cNvPr>
        <xdr:cNvSpPr txBox="1"/>
      </xdr:nvSpPr>
      <xdr:spPr>
        <a:xfrm>
          <a:off x="9372111" y="64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167753</xdr:rowOff>
    </xdr:from>
    <xdr:to>
      <xdr:col>46</xdr:col>
      <xdr:colOff>38100</xdr:colOff>
      <xdr:row>34</xdr:row>
      <xdr:rowOff>97903</xdr:rowOff>
    </xdr:to>
    <xdr:sp macro="" textlink="">
      <xdr:nvSpPr>
        <xdr:cNvPr id="316" name="楕円 315">
          <a:extLst>
            <a:ext uri="{FF2B5EF4-FFF2-40B4-BE49-F238E27FC236}">
              <a16:creationId xmlns:a16="http://schemas.microsoft.com/office/drawing/2014/main" id="{A4BD5D58-4501-42B1-9F31-8DDABFAFE6DA}"/>
            </a:ext>
          </a:extLst>
        </xdr:cNvPr>
        <xdr:cNvSpPr/>
      </xdr:nvSpPr>
      <xdr:spPr>
        <a:xfrm>
          <a:off x="8699500" y="5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89030</xdr:rowOff>
    </xdr:from>
    <xdr:ext cx="599010" cy="259045"/>
    <xdr:sp macro="" textlink="">
      <xdr:nvSpPr>
        <xdr:cNvPr id="317" name="テキスト ボックス 316">
          <a:extLst>
            <a:ext uri="{FF2B5EF4-FFF2-40B4-BE49-F238E27FC236}">
              <a16:creationId xmlns:a16="http://schemas.microsoft.com/office/drawing/2014/main" id="{C3DBA3E3-B126-4B27-A555-065B628ECE91}"/>
            </a:ext>
          </a:extLst>
        </xdr:cNvPr>
        <xdr:cNvSpPr txBox="1"/>
      </xdr:nvSpPr>
      <xdr:spPr>
        <a:xfrm>
          <a:off x="8450795" y="59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78709</xdr:rowOff>
    </xdr:from>
    <xdr:to>
      <xdr:col>41</xdr:col>
      <xdr:colOff>101600</xdr:colOff>
      <xdr:row>38</xdr:row>
      <xdr:rowOff>8859</xdr:rowOff>
    </xdr:to>
    <xdr:sp macro="" textlink="">
      <xdr:nvSpPr>
        <xdr:cNvPr id="318" name="楕円 317">
          <a:extLst>
            <a:ext uri="{FF2B5EF4-FFF2-40B4-BE49-F238E27FC236}">
              <a16:creationId xmlns:a16="http://schemas.microsoft.com/office/drawing/2014/main" id="{421C7E5E-BD38-49AF-9EA3-DBE54F87A1EE}"/>
            </a:ext>
          </a:extLst>
        </xdr:cNvPr>
        <xdr:cNvSpPr/>
      </xdr:nvSpPr>
      <xdr:spPr>
        <a:xfrm>
          <a:off x="7810500" y="64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171436</xdr:rowOff>
    </xdr:from>
    <xdr:ext cx="534377" cy="259045"/>
    <xdr:sp macro="" textlink="">
      <xdr:nvSpPr>
        <xdr:cNvPr id="319" name="テキスト ボックス 318">
          <a:extLst>
            <a:ext uri="{FF2B5EF4-FFF2-40B4-BE49-F238E27FC236}">
              <a16:creationId xmlns:a16="http://schemas.microsoft.com/office/drawing/2014/main" id="{C45A3906-0DC0-42AA-ACEE-4BFD55992AD1}"/>
            </a:ext>
          </a:extLst>
        </xdr:cNvPr>
        <xdr:cNvSpPr txBox="1"/>
      </xdr:nvSpPr>
      <xdr:spPr>
        <a:xfrm>
          <a:off x="7594111" y="6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85288</xdr:rowOff>
    </xdr:from>
    <xdr:to>
      <xdr:col>36</xdr:col>
      <xdr:colOff>165100</xdr:colOff>
      <xdr:row>38</xdr:row>
      <xdr:rowOff>15438</xdr:rowOff>
    </xdr:to>
    <xdr:sp macro="" textlink="">
      <xdr:nvSpPr>
        <xdr:cNvPr id="320" name="楕円 319">
          <a:extLst>
            <a:ext uri="{FF2B5EF4-FFF2-40B4-BE49-F238E27FC236}">
              <a16:creationId xmlns:a16="http://schemas.microsoft.com/office/drawing/2014/main" id="{C31ACEA0-4388-4DD8-8FC4-53240F7A218F}"/>
            </a:ext>
          </a:extLst>
        </xdr:cNvPr>
        <xdr:cNvSpPr/>
      </xdr:nvSpPr>
      <xdr:spPr>
        <a:xfrm>
          <a:off x="6921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6565</xdr:rowOff>
    </xdr:from>
    <xdr:ext cx="534377" cy="259045"/>
    <xdr:sp macro="" textlink="">
      <xdr:nvSpPr>
        <xdr:cNvPr id="321" name="テキスト ボックス 320">
          <a:extLst>
            <a:ext uri="{FF2B5EF4-FFF2-40B4-BE49-F238E27FC236}">
              <a16:creationId xmlns:a16="http://schemas.microsoft.com/office/drawing/2014/main" id="{C2E30729-BD62-4FB6-B6D7-5EFF1E44A28E}"/>
            </a:ext>
          </a:extLst>
        </xdr:cNvPr>
        <xdr:cNvSpPr txBox="1"/>
      </xdr:nvSpPr>
      <xdr:spPr>
        <a:xfrm>
          <a:off x="6705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D69DF873-5E97-41C8-8EB0-B31BB855F3D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6E78352-CA23-42D5-BF15-9EA966F5A6C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90DD243-0846-4572-97D1-29A6727BFB7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422FAAC8-9A10-4DAB-8423-805A1C993E3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82A6F91D-FC01-4601-BC0F-142B3250805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F77FD382-43F0-492E-9311-9C6DBDF3995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D134EC8B-BE75-4586-A0ED-8350C63BE7D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AC827B11-B561-48FF-B85C-9FE33AC09B8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F92D70EB-671B-45CC-9A74-23E386E7416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CFA01CEA-DF66-4FD6-830C-65A4CA225E6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EEDFD741-D04F-4F05-8DEC-8D28443AF62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D23C90C9-1F39-4133-B1DE-69737A28A7C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FE85043D-69F0-4B1F-B2A3-2DA7AE9CB97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C63D20E3-B1B7-477A-AFFA-535F3FED5F3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25B1C34C-1329-46B1-81C2-993BE946BEA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1B8518C9-430E-4751-8A02-3E50F4E40CF6}"/>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C6D4AEB-6D3A-4BA6-A3AA-171E196D965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743A93ED-3BA4-45E3-AE9F-A8C3B67DCD91}"/>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6D3BDB25-6F5B-406E-9562-D934EC7519E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FD0A7D36-5172-440C-86EC-08085450326A}"/>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ACBFA16C-29D1-47C3-9B65-49E67B16958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8B7F10B6-CC4A-41EA-8EE2-3C574829002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31A71976-311E-45B2-A81E-DEEA214DD97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A08EFAD2-5D04-4363-9148-DCC8884BCDD9}"/>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C10EE168-FC93-4143-8E29-904B5D179F53}"/>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469C9ED1-D83E-4C46-B6B1-112A2E128FE1}"/>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B74A965C-B788-425B-B2BB-02486B0685CC}"/>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8E26CBF4-F6B4-4FB2-AB9D-3E4DC807492D}"/>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33759</xdr:rowOff>
    </xdr:from>
    <xdr:to>
      <xdr:col>55</xdr:col>
      <xdr:colOff>0</xdr:colOff>
      <xdr:row>57</xdr:row>
      <xdr:rowOff>136774</xdr:rowOff>
    </xdr:to>
    <xdr:cxnSp macro="">
      <xdr:nvCxnSpPr>
        <xdr:cNvPr id="350" name="直線コネクタ 349">
          <a:extLst>
            <a:ext uri="{FF2B5EF4-FFF2-40B4-BE49-F238E27FC236}">
              <a16:creationId xmlns:a16="http://schemas.microsoft.com/office/drawing/2014/main" id="{3A4FEB7A-D230-4663-8B8E-EC163A604D3D}"/>
            </a:ext>
          </a:extLst>
        </xdr:cNvPr>
        <xdr:cNvCxnSpPr/>
      </xdr:nvCxnSpPr>
      <xdr:spPr>
        <a:xfrm>
          <a:off x="9639300" y="9806409"/>
          <a:ext cx="8382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72B497D8-4776-4DA8-BA8D-85725AEB9687}"/>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150B7CA7-5653-4F75-8929-27414A6727BF}"/>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138809</xdr:rowOff>
    </xdr:from>
    <xdr:to>
      <xdr:col>50</xdr:col>
      <xdr:colOff>114300</xdr:colOff>
      <xdr:row>57</xdr:row>
      <xdr:rowOff>33759</xdr:rowOff>
    </xdr:to>
    <xdr:cxnSp macro="">
      <xdr:nvCxnSpPr>
        <xdr:cNvPr id="353" name="直線コネクタ 352">
          <a:extLst>
            <a:ext uri="{FF2B5EF4-FFF2-40B4-BE49-F238E27FC236}">
              <a16:creationId xmlns:a16="http://schemas.microsoft.com/office/drawing/2014/main" id="{9ABDD100-5879-40F8-B8A5-08467AE9589A}"/>
            </a:ext>
          </a:extLst>
        </xdr:cNvPr>
        <xdr:cNvCxnSpPr/>
      </xdr:nvCxnSpPr>
      <xdr:spPr>
        <a:xfrm>
          <a:off x="8750300" y="9568559"/>
          <a:ext cx="889000" cy="2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487821D7-A5AA-496A-AE8D-BE5EA73C4267}"/>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D6C6579C-28B9-4A16-B452-285F9E44318F}"/>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138809</xdr:rowOff>
    </xdr:from>
    <xdr:to>
      <xdr:col>45</xdr:col>
      <xdr:colOff>177800</xdr:colOff>
      <xdr:row>56</xdr:row>
      <xdr:rowOff>118387</xdr:rowOff>
    </xdr:to>
    <xdr:cxnSp macro="">
      <xdr:nvCxnSpPr>
        <xdr:cNvPr id="356" name="直線コネクタ 355">
          <a:extLst>
            <a:ext uri="{FF2B5EF4-FFF2-40B4-BE49-F238E27FC236}">
              <a16:creationId xmlns:a16="http://schemas.microsoft.com/office/drawing/2014/main" id="{6E90AF73-5232-4A8B-AAC5-A333767A9221}"/>
            </a:ext>
          </a:extLst>
        </xdr:cNvPr>
        <xdr:cNvCxnSpPr/>
      </xdr:nvCxnSpPr>
      <xdr:spPr>
        <a:xfrm flipV="1">
          <a:off x="7861300" y="9568559"/>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63618F6E-189B-4A23-B22D-7F68BBB3CCEE}"/>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C11D406F-F5BA-47FD-B35A-8FF1DA3EE1B6}"/>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118387</xdr:rowOff>
    </xdr:from>
    <xdr:to>
      <xdr:col>41</xdr:col>
      <xdr:colOff>50800</xdr:colOff>
      <xdr:row>57</xdr:row>
      <xdr:rowOff>20882</xdr:rowOff>
    </xdr:to>
    <xdr:cxnSp macro="">
      <xdr:nvCxnSpPr>
        <xdr:cNvPr id="359" name="直線コネクタ 358">
          <a:extLst>
            <a:ext uri="{FF2B5EF4-FFF2-40B4-BE49-F238E27FC236}">
              <a16:creationId xmlns:a16="http://schemas.microsoft.com/office/drawing/2014/main" id="{DA991C97-2553-47A2-BFE6-BB5DA3FBB71B}"/>
            </a:ext>
          </a:extLst>
        </xdr:cNvPr>
        <xdr:cNvCxnSpPr/>
      </xdr:nvCxnSpPr>
      <xdr:spPr>
        <a:xfrm flipV="1">
          <a:off x="6972300" y="9719587"/>
          <a:ext cx="889000" cy="7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96DA04BA-4C53-4874-A8CC-CDEB5ACBC293}"/>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64FA890D-DE3B-4688-814D-E98287EBCC47}"/>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DB7C2BAD-E76E-47F0-9B97-B6D9D88B359B}"/>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63D39E46-1206-426E-A310-B07F3B786A34}"/>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58BBCB9-E5D4-4338-9232-4FBE3878CDE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3A98CC1-E934-4D6C-9529-97B711DD964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02563C0-0052-43F8-8252-2A3D0A2F35D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85D1362-8DD5-42FC-8940-98E6FB1F8FA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6ABFC32-60B8-4F0C-A9F3-582F5145968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85974</xdr:rowOff>
    </xdr:from>
    <xdr:to>
      <xdr:col>55</xdr:col>
      <xdr:colOff>50800</xdr:colOff>
      <xdr:row>58</xdr:row>
      <xdr:rowOff>16124</xdr:rowOff>
    </xdr:to>
    <xdr:sp macro="" textlink="">
      <xdr:nvSpPr>
        <xdr:cNvPr id="369" name="楕円 368">
          <a:extLst>
            <a:ext uri="{FF2B5EF4-FFF2-40B4-BE49-F238E27FC236}">
              <a16:creationId xmlns:a16="http://schemas.microsoft.com/office/drawing/2014/main" id="{D081B6C2-E457-471D-8F4D-A3423DAEDC84}"/>
            </a:ext>
          </a:extLst>
        </xdr:cNvPr>
        <xdr:cNvSpPr/>
      </xdr:nvSpPr>
      <xdr:spPr>
        <a:xfrm>
          <a:off x="104267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64401</xdr:rowOff>
    </xdr:from>
    <xdr:ext cx="534377" cy="259045"/>
    <xdr:sp macro="" textlink="">
      <xdr:nvSpPr>
        <xdr:cNvPr id="370" name="普通建設事業費該当値テキスト">
          <a:extLst>
            <a:ext uri="{FF2B5EF4-FFF2-40B4-BE49-F238E27FC236}">
              <a16:creationId xmlns:a16="http://schemas.microsoft.com/office/drawing/2014/main" id="{D4A46018-6370-46AA-B818-A54954F46924}"/>
            </a:ext>
          </a:extLst>
        </xdr:cNvPr>
        <xdr:cNvSpPr txBox="1"/>
      </xdr:nvSpPr>
      <xdr:spPr>
        <a:xfrm>
          <a:off x="10528300"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154409</xdr:rowOff>
    </xdr:from>
    <xdr:to>
      <xdr:col>50</xdr:col>
      <xdr:colOff>165100</xdr:colOff>
      <xdr:row>57</xdr:row>
      <xdr:rowOff>84559</xdr:rowOff>
    </xdr:to>
    <xdr:sp macro="" textlink="">
      <xdr:nvSpPr>
        <xdr:cNvPr id="371" name="楕円 370">
          <a:extLst>
            <a:ext uri="{FF2B5EF4-FFF2-40B4-BE49-F238E27FC236}">
              <a16:creationId xmlns:a16="http://schemas.microsoft.com/office/drawing/2014/main" id="{D55652C8-8B21-49AE-BFFD-B20727E128FF}"/>
            </a:ext>
          </a:extLst>
        </xdr:cNvPr>
        <xdr:cNvSpPr/>
      </xdr:nvSpPr>
      <xdr:spPr>
        <a:xfrm>
          <a:off x="9588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75686</xdr:rowOff>
    </xdr:from>
    <xdr:ext cx="534377" cy="259045"/>
    <xdr:sp macro="" textlink="">
      <xdr:nvSpPr>
        <xdr:cNvPr id="372" name="テキスト ボックス 371">
          <a:extLst>
            <a:ext uri="{FF2B5EF4-FFF2-40B4-BE49-F238E27FC236}">
              <a16:creationId xmlns:a16="http://schemas.microsoft.com/office/drawing/2014/main" id="{50FDB918-BB2B-4D8C-8E89-8C554D059AD1}"/>
            </a:ext>
          </a:extLst>
        </xdr:cNvPr>
        <xdr:cNvSpPr txBox="1"/>
      </xdr:nvSpPr>
      <xdr:spPr>
        <a:xfrm>
          <a:off x="9372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88009</xdr:rowOff>
    </xdr:from>
    <xdr:to>
      <xdr:col>46</xdr:col>
      <xdr:colOff>38100</xdr:colOff>
      <xdr:row>56</xdr:row>
      <xdr:rowOff>18159</xdr:rowOff>
    </xdr:to>
    <xdr:sp macro="" textlink="">
      <xdr:nvSpPr>
        <xdr:cNvPr id="373" name="楕円 372">
          <a:extLst>
            <a:ext uri="{FF2B5EF4-FFF2-40B4-BE49-F238E27FC236}">
              <a16:creationId xmlns:a16="http://schemas.microsoft.com/office/drawing/2014/main" id="{758D3F1B-E642-4A4B-904D-AD76553BAC1F}"/>
            </a:ext>
          </a:extLst>
        </xdr:cNvPr>
        <xdr:cNvSpPr/>
      </xdr:nvSpPr>
      <xdr:spPr>
        <a:xfrm>
          <a:off x="8699500" y="9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9286</xdr:rowOff>
    </xdr:from>
    <xdr:ext cx="534377" cy="259045"/>
    <xdr:sp macro="" textlink="">
      <xdr:nvSpPr>
        <xdr:cNvPr id="374" name="テキスト ボックス 373">
          <a:extLst>
            <a:ext uri="{FF2B5EF4-FFF2-40B4-BE49-F238E27FC236}">
              <a16:creationId xmlns:a16="http://schemas.microsoft.com/office/drawing/2014/main" id="{3AE9DBD6-F56D-48AC-9C00-49A1A21EF1B3}"/>
            </a:ext>
          </a:extLst>
        </xdr:cNvPr>
        <xdr:cNvSpPr txBox="1"/>
      </xdr:nvSpPr>
      <xdr:spPr>
        <a:xfrm>
          <a:off x="8483111" y="9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67587</xdr:rowOff>
    </xdr:from>
    <xdr:to>
      <xdr:col>41</xdr:col>
      <xdr:colOff>101600</xdr:colOff>
      <xdr:row>56</xdr:row>
      <xdr:rowOff>169187</xdr:rowOff>
    </xdr:to>
    <xdr:sp macro="" textlink="">
      <xdr:nvSpPr>
        <xdr:cNvPr id="375" name="楕円 374">
          <a:extLst>
            <a:ext uri="{FF2B5EF4-FFF2-40B4-BE49-F238E27FC236}">
              <a16:creationId xmlns:a16="http://schemas.microsoft.com/office/drawing/2014/main" id="{8EAD7E2C-C189-436A-8CFE-A77B48B23C55}"/>
            </a:ext>
          </a:extLst>
        </xdr:cNvPr>
        <xdr:cNvSpPr/>
      </xdr:nvSpPr>
      <xdr:spPr>
        <a:xfrm>
          <a:off x="7810500" y="9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160314</xdr:rowOff>
    </xdr:from>
    <xdr:ext cx="534377" cy="259045"/>
    <xdr:sp macro="" textlink="">
      <xdr:nvSpPr>
        <xdr:cNvPr id="376" name="テキスト ボックス 375">
          <a:extLst>
            <a:ext uri="{FF2B5EF4-FFF2-40B4-BE49-F238E27FC236}">
              <a16:creationId xmlns:a16="http://schemas.microsoft.com/office/drawing/2014/main" id="{4C977D82-10D9-414E-A490-4CB211161A94}"/>
            </a:ext>
          </a:extLst>
        </xdr:cNvPr>
        <xdr:cNvSpPr txBox="1"/>
      </xdr:nvSpPr>
      <xdr:spPr>
        <a:xfrm>
          <a:off x="7594111" y="9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141532</xdr:rowOff>
    </xdr:from>
    <xdr:to>
      <xdr:col>36</xdr:col>
      <xdr:colOff>165100</xdr:colOff>
      <xdr:row>57</xdr:row>
      <xdr:rowOff>71682</xdr:rowOff>
    </xdr:to>
    <xdr:sp macro="" textlink="">
      <xdr:nvSpPr>
        <xdr:cNvPr id="377" name="楕円 376">
          <a:extLst>
            <a:ext uri="{FF2B5EF4-FFF2-40B4-BE49-F238E27FC236}">
              <a16:creationId xmlns:a16="http://schemas.microsoft.com/office/drawing/2014/main" id="{E1626DBC-D1A3-4F3C-8BDD-ECD37AF3B48E}"/>
            </a:ext>
          </a:extLst>
        </xdr:cNvPr>
        <xdr:cNvSpPr/>
      </xdr:nvSpPr>
      <xdr:spPr>
        <a:xfrm>
          <a:off x="6921500" y="9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62809</xdr:rowOff>
    </xdr:from>
    <xdr:ext cx="534377" cy="259045"/>
    <xdr:sp macro="" textlink="">
      <xdr:nvSpPr>
        <xdr:cNvPr id="378" name="テキスト ボックス 377">
          <a:extLst>
            <a:ext uri="{FF2B5EF4-FFF2-40B4-BE49-F238E27FC236}">
              <a16:creationId xmlns:a16="http://schemas.microsoft.com/office/drawing/2014/main" id="{B82C0983-5AD1-4C47-BDBE-E83B37F99D13}"/>
            </a:ext>
          </a:extLst>
        </xdr:cNvPr>
        <xdr:cNvSpPr txBox="1"/>
      </xdr:nvSpPr>
      <xdr:spPr>
        <a:xfrm>
          <a:off x="6705111" y="98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2339F6AA-4E9B-495E-8224-A20E9883FF5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F6CA6992-2F2C-40B5-B339-8103F2466EA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CC75A6B3-5EA5-4C01-8A30-4167C684F2B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2F2D38A6-F6A3-4661-AE88-2AF60C2D82C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36254315-74F7-493B-9728-7E86B5513A1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E4645E73-88F2-40B6-9556-B320A4935FB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8E709E9-EA9D-4541-8F62-E308CD35B87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CABC1F22-9A4F-4A05-B05B-6C1579B6F95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F432D16D-B626-45D7-A15A-3EEDCB064BC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F78CC56C-1E03-414F-8AF7-D47F81DBBAB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E1614DB7-3493-4CBC-9C9A-1D61283BE0E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AE0D05B7-58C8-4449-A0AB-10463AADB9C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664010F9-B306-49C8-9579-394EF58D26C9}"/>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480A6A49-C40D-4A29-8DCD-E9E749BB7914}"/>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78AA5A85-1692-4D74-91FB-E9D28DD3DEDB}"/>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B81CD9CE-D158-4FDF-A938-BA9C03F2661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1861776B-C509-44CF-9850-AAD80790301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280249C0-1D0D-473A-A6B6-3D68901DCD2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6CFFFD57-6BD5-46D6-BB9B-241E4C8F606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D9B35157-60EF-4224-8FE6-6A6BE7C54083}"/>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2DC6DC7-B0E7-4550-8F0C-ECBEF37B5CC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943823F6-1DC2-4506-A9FD-E98DDC19397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D3EA1C0-C022-4A50-99DF-EF90E1BB14D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77AE833C-1BAB-4EF4-8866-DD50F940A39B}"/>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A74654CE-1516-4238-9517-E4E7FCEF9814}"/>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E2246B8C-B328-4575-8C8F-D8BF8F73245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712E6FDE-5ECC-4CDE-A570-AB3DE856A698}"/>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80B8253B-25F4-43F5-91C4-F095A545B409}"/>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145986</xdr:rowOff>
    </xdr:from>
    <xdr:to>
      <xdr:col>55</xdr:col>
      <xdr:colOff>0</xdr:colOff>
      <xdr:row>79</xdr:row>
      <xdr:rowOff>10083</xdr:rowOff>
    </xdr:to>
    <xdr:cxnSp macro="">
      <xdr:nvCxnSpPr>
        <xdr:cNvPr id="407" name="直線コネクタ 406">
          <a:extLst>
            <a:ext uri="{FF2B5EF4-FFF2-40B4-BE49-F238E27FC236}">
              <a16:creationId xmlns:a16="http://schemas.microsoft.com/office/drawing/2014/main" id="{C979D5C8-EF26-4625-A96B-A4B2F5A4766E}"/>
            </a:ext>
          </a:extLst>
        </xdr:cNvPr>
        <xdr:cNvCxnSpPr/>
      </xdr:nvCxnSpPr>
      <xdr:spPr>
        <a:xfrm>
          <a:off x="9639300" y="13004736"/>
          <a:ext cx="838200" cy="5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88A83191-CF45-4DDD-8BBC-48C34A82C085}"/>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E2D8EA19-FA0A-4B89-BE5F-90CE81ABB025}"/>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145986</xdr:rowOff>
    </xdr:from>
    <xdr:to>
      <xdr:col>50</xdr:col>
      <xdr:colOff>114300</xdr:colOff>
      <xdr:row>78</xdr:row>
      <xdr:rowOff>26067</xdr:rowOff>
    </xdr:to>
    <xdr:cxnSp macro="">
      <xdr:nvCxnSpPr>
        <xdr:cNvPr id="410" name="直線コネクタ 409">
          <a:extLst>
            <a:ext uri="{FF2B5EF4-FFF2-40B4-BE49-F238E27FC236}">
              <a16:creationId xmlns:a16="http://schemas.microsoft.com/office/drawing/2014/main" id="{9FC897CC-5D8D-4445-9504-DB0BA359E8E6}"/>
            </a:ext>
          </a:extLst>
        </xdr:cNvPr>
        <xdr:cNvCxnSpPr/>
      </xdr:nvCxnSpPr>
      <xdr:spPr>
        <a:xfrm flipV="1">
          <a:off x="8750300" y="13004736"/>
          <a:ext cx="889000" cy="39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D5C09DB7-464C-428A-A873-4699FDF98B29}"/>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2" name="テキスト ボックス 411">
          <a:extLst>
            <a:ext uri="{FF2B5EF4-FFF2-40B4-BE49-F238E27FC236}">
              <a16:creationId xmlns:a16="http://schemas.microsoft.com/office/drawing/2014/main" id="{2ED74DCE-2EA5-4899-8348-1BCE1062B1F5}"/>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26067</xdr:rowOff>
    </xdr:from>
    <xdr:to>
      <xdr:col>45</xdr:col>
      <xdr:colOff>177800</xdr:colOff>
      <xdr:row>79</xdr:row>
      <xdr:rowOff>19590</xdr:rowOff>
    </xdr:to>
    <xdr:cxnSp macro="">
      <xdr:nvCxnSpPr>
        <xdr:cNvPr id="413" name="直線コネクタ 412">
          <a:extLst>
            <a:ext uri="{FF2B5EF4-FFF2-40B4-BE49-F238E27FC236}">
              <a16:creationId xmlns:a16="http://schemas.microsoft.com/office/drawing/2014/main" id="{30FB4329-9B29-490E-AB8C-4D21EE4A79F9}"/>
            </a:ext>
          </a:extLst>
        </xdr:cNvPr>
        <xdr:cNvCxnSpPr/>
      </xdr:nvCxnSpPr>
      <xdr:spPr>
        <a:xfrm flipV="1">
          <a:off x="7861300" y="13399167"/>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7C96FCA6-7BBC-4114-9697-1AFFBA10B116}"/>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AF5BB909-2AD7-450B-B84E-CC1FE658AE5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170390</xdr:rowOff>
    </xdr:from>
    <xdr:to>
      <xdr:col>41</xdr:col>
      <xdr:colOff>50800</xdr:colOff>
      <xdr:row>79</xdr:row>
      <xdr:rowOff>19590</xdr:rowOff>
    </xdr:to>
    <xdr:cxnSp macro="">
      <xdr:nvCxnSpPr>
        <xdr:cNvPr id="416" name="直線コネクタ 415">
          <a:extLst>
            <a:ext uri="{FF2B5EF4-FFF2-40B4-BE49-F238E27FC236}">
              <a16:creationId xmlns:a16="http://schemas.microsoft.com/office/drawing/2014/main" id="{D1C33B2D-C971-4A7C-9E78-3A3E47FD849E}"/>
            </a:ext>
          </a:extLst>
        </xdr:cNvPr>
        <xdr:cNvCxnSpPr/>
      </xdr:nvCxnSpPr>
      <xdr:spPr>
        <a:xfrm>
          <a:off x="6972300" y="13543490"/>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E6E1BD12-9287-45B3-A847-0450B4D5E297}"/>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DC3EEF00-EF02-435B-BE23-517C0F8053A9}"/>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647CA31B-06F8-4792-AD6D-DE8E5CC3D87B}"/>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68395C28-5CCC-4DAA-BF93-69BD4B7D32C1}"/>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1F18256-5B75-4279-8EFA-49ED5E0A818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C7484C1-B2C5-4D65-8426-16850A1E23B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03BCD0F-EE97-482F-A9DF-F1B23DA2BB0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59AC556-FAF2-4C16-8E3C-A6432FC9C9E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8FA3DB9-5D50-492D-994E-A15A5BA719A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130733</xdr:rowOff>
    </xdr:from>
    <xdr:to>
      <xdr:col>55</xdr:col>
      <xdr:colOff>50800</xdr:colOff>
      <xdr:row>79</xdr:row>
      <xdr:rowOff>60883</xdr:rowOff>
    </xdr:to>
    <xdr:sp macro="" textlink="">
      <xdr:nvSpPr>
        <xdr:cNvPr id="426" name="楕円 425">
          <a:extLst>
            <a:ext uri="{FF2B5EF4-FFF2-40B4-BE49-F238E27FC236}">
              <a16:creationId xmlns:a16="http://schemas.microsoft.com/office/drawing/2014/main" id="{99E17368-1448-4848-ABBE-E396A2DEC24B}"/>
            </a:ext>
          </a:extLst>
        </xdr:cNvPr>
        <xdr:cNvSpPr/>
      </xdr:nvSpPr>
      <xdr:spPr>
        <a:xfrm>
          <a:off x="104267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45660</xdr:rowOff>
    </xdr:from>
    <xdr:ext cx="469744" cy="259045"/>
    <xdr:sp macro="" textlink="">
      <xdr:nvSpPr>
        <xdr:cNvPr id="427" name="普通建設事業費 （ うち新規整備　）該当値テキスト">
          <a:extLst>
            <a:ext uri="{FF2B5EF4-FFF2-40B4-BE49-F238E27FC236}">
              <a16:creationId xmlns:a16="http://schemas.microsoft.com/office/drawing/2014/main" id="{A89DB618-E89A-448B-B741-FBE5A41F8784}"/>
            </a:ext>
          </a:extLst>
        </xdr:cNvPr>
        <xdr:cNvSpPr txBox="1"/>
      </xdr:nvSpPr>
      <xdr:spPr>
        <a:xfrm>
          <a:off x="10528300" y="134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95186</xdr:rowOff>
    </xdr:from>
    <xdr:to>
      <xdr:col>50</xdr:col>
      <xdr:colOff>165100</xdr:colOff>
      <xdr:row>76</xdr:row>
      <xdr:rowOff>25336</xdr:rowOff>
    </xdr:to>
    <xdr:sp macro="" textlink="">
      <xdr:nvSpPr>
        <xdr:cNvPr id="428" name="楕円 427">
          <a:extLst>
            <a:ext uri="{FF2B5EF4-FFF2-40B4-BE49-F238E27FC236}">
              <a16:creationId xmlns:a16="http://schemas.microsoft.com/office/drawing/2014/main" id="{9D4B5A4C-D650-4FF3-9EA3-9B74CD04E9F0}"/>
            </a:ext>
          </a:extLst>
        </xdr:cNvPr>
        <xdr:cNvSpPr/>
      </xdr:nvSpPr>
      <xdr:spPr>
        <a:xfrm>
          <a:off x="95885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41863</xdr:rowOff>
    </xdr:from>
    <xdr:ext cx="534377" cy="259045"/>
    <xdr:sp macro="" textlink="">
      <xdr:nvSpPr>
        <xdr:cNvPr id="429" name="テキスト ボックス 428">
          <a:extLst>
            <a:ext uri="{FF2B5EF4-FFF2-40B4-BE49-F238E27FC236}">
              <a16:creationId xmlns:a16="http://schemas.microsoft.com/office/drawing/2014/main" id="{CC44A14C-0B8E-4F7F-BBF0-0F3CDE31FA2F}"/>
            </a:ext>
          </a:extLst>
        </xdr:cNvPr>
        <xdr:cNvSpPr txBox="1"/>
      </xdr:nvSpPr>
      <xdr:spPr>
        <a:xfrm>
          <a:off x="9372111"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146717</xdr:rowOff>
    </xdr:from>
    <xdr:to>
      <xdr:col>46</xdr:col>
      <xdr:colOff>38100</xdr:colOff>
      <xdr:row>78</xdr:row>
      <xdr:rowOff>76867</xdr:rowOff>
    </xdr:to>
    <xdr:sp macro="" textlink="">
      <xdr:nvSpPr>
        <xdr:cNvPr id="430" name="楕円 429">
          <a:extLst>
            <a:ext uri="{FF2B5EF4-FFF2-40B4-BE49-F238E27FC236}">
              <a16:creationId xmlns:a16="http://schemas.microsoft.com/office/drawing/2014/main" id="{06860EB8-AFA6-457E-A7AA-E94C87ABBA7C}"/>
            </a:ext>
          </a:extLst>
        </xdr:cNvPr>
        <xdr:cNvSpPr/>
      </xdr:nvSpPr>
      <xdr:spPr>
        <a:xfrm>
          <a:off x="8699500" y="133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67994</xdr:rowOff>
    </xdr:from>
    <xdr:ext cx="469744" cy="259045"/>
    <xdr:sp macro="" textlink="">
      <xdr:nvSpPr>
        <xdr:cNvPr id="431" name="テキスト ボックス 430">
          <a:extLst>
            <a:ext uri="{FF2B5EF4-FFF2-40B4-BE49-F238E27FC236}">
              <a16:creationId xmlns:a16="http://schemas.microsoft.com/office/drawing/2014/main" id="{061F5ABE-C4BB-42C9-9DB8-F7F1A623F791}"/>
            </a:ext>
          </a:extLst>
        </xdr:cNvPr>
        <xdr:cNvSpPr txBox="1"/>
      </xdr:nvSpPr>
      <xdr:spPr>
        <a:xfrm>
          <a:off x="8515428" y="1344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140240</xdr:rowOff>
    </xdr:from>
    <xdr:to>
      <xdr:col>41</xdr:col>
      <xdr:colOff>101600</xdr:colOff>
      <xdr:row>79</xdr:row>
      <xdr:rowOff>70390</xdr:rowOff>
    </xdr:to>
    <xdr:sp macro="" textlink="">
      <xdr:nvSpPr>
        <xdr:cNvPr id="432" name="楕円 431">
          <a:extLst>
            <a:ext uri="{FF2B5EF4-FFF2-40B4-BE49-F238E27FC236}">
              <a16:creationId xmlns:a16="http://schemas.microsoft.com/office/drawing/2014/main" id="{EE630DDE-76C7-4442-BE28-F966FB039D6B}"/>
            </a:ext>
          </a:extLst>
        </xdr:cNvPr>
        <xdr:cNvSpPr/>
      </xdr:nvSpPr>
      <xdr:spPr>
        <a:xfrm>
          <a:off x="7810500" y="135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61517</xdr:rowOff>
    </xdr:from>
    <xdr:ext cx="469744" cy="259045"/>
    <xdr:sp macro="" textlink="">
      <xdr:nvSpPr>
        <xdr:cNvPr id="433" name="テキスト ボックス 432">
          <a:extLst>
            <a:ext uri="{FF2B5EF4-FFF2-40B4-BE49-F238E27FC236}">
              <a16:creationId xmlns:a16="http://schemas.microsoft.com/office/drawing/2014/main" id="{E5EAEFD6-CAD0-468F-A0DC-AA00A828F81B}"/>
            </a:ext>
          </a:extLst>
        </xdr:cNvPr>
        <xdr:cNvSpPr txBox="1"/>
      </xdr:nvSpPr>
      <xdr:spPr>
        <a:xfrm>
          <a:off x="7626428" y="13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119590</xdr:rowOff>
    </xdr:from>
    <xdr:to>
      <xdr:col>36</xdr:col>
      <xdr:colOff>165100</xdr:colOff>
      <xdr:row>79</xdr:row>
      <xdr:rowOff>49740</xdr:rowOff>
    </xdr:to>
    <xdr:sp macro="" textlink="">
      <xdr:nvSpPr>
        <xdr:cNvPr id="434" name="楕円 433">
          <a:extLst>
            <a:ext uri="{FF2B5EF4-FFF2-40B4-BE49-F238E27FC236}">
              <a16:creationId xmlns:a16="http://schemas.microsoft.com/office/drawing/2014/main" id="{AA8ED08B-38A4-4D57-A0AE-6BBF6D8DC2CD}"/>
            </a:ext>
          </a:extLst>
        </xdr:cNvPr>
        <xdr:cNvSpPr/>
      </xdr:nvSpPr>
      <xdr:spPr>
        <a:xfrm>
          <a:off x="6921500" y="134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40867</xdr:rowOff>
    </xdr:from>
    <xdr:ext cx="469744" cy="259045"/>
    <xdr:sp macro="" textlink="">
      <xdr:nvSpPr>
        <xdr:cNvPr id="435" name="テキスト ボックス 434">
          <a:extLst>
            <a:ext uri="{FF2B5EF4-FFF2-40B4-BE49-F238E27FC236}">
              <a16:creationId xmlns:a16="http://schemas.microsoft.com/office/drawing/2014/main" id="{A49B132A-200D-4E96-9F4F-003391987B0B}"/>
            </a:ext>
          </a:extLst>
        </xdr:cNvPr>
        <xdr:cNvSpPr txBox="1"/>
      </xdr:nvSpPr>
      <xdr:spPr>
        <a:xfrm>
          <a:off x="6737428" y="135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9AE261DE-DA16-4418-A1BA-2025F392619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5524EA1F-20BA-4371-976D-9B6AAFD40CB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DD3C5DC6-75F5-4A80-9C3D-B52B6B70B39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D0D39DA-B7C6-4701-BD06-CFF03528C00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29DB8C6-FFAB-4429-A607-B01741548F7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751C044F-5058-4467-80E4-52EF29C56B7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2E4C0929-0BBF-493C-B78F-96F16F4551E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5FA722BA-4497-4944-8046-967F55EE373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7DAC20C0-62B1-4FF9-9FAE-4F7641CF318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AFA5612D-3121-4B21-9A9A-C105E1D3DA0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355EE798-D980-4763-AE18-0CC555E0DFA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5AD8C391-EDE7-4AF9-AAC9-AA57DB1E7C4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1BB6344F-DB76-4BF8-BF63-F29A12A02A0C}"/>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5ED24911-7593-4A23-A5A9-018317E25932}"/>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D176BAE8-3939-4126-B7A3-A1F489FC787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AD92E2EC-1ED9-4649-A753-DA08813F9FC9}"/>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DA37380C-E18C-4B8F-80AC-04855BAB198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50DCEABA-925B-4271-B815-C32720FA50A2}"/>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BCF31ED5-07D8-4B17-9869-566849010D63}"/>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9E9D4C62-00F5-4742-A081-4A8A9018518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187577BB-E6C5-4BEC-9AEB-5E36D3813EB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FCAE95D5-90E3-4D76-B182-20E08E3A073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49CA353F-FA64-4938-8F24-DDDA5D10F91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E14A6A76-AD07-49C6-BAC3-847873520559}"/>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E9C1190A-86CC-4654-8910-B8F47E52BE57}"/>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1BD6FE48-399B-4AFE-820D-4651A16905AA}"/>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BF759E3C-43E7-4BC3-85AE-76FBB085218C}"/>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6DF882A2-237C-485D-BDB8-DA0888C79F35}"/>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64466</xdr:rowOff>
    </xdr:from>
    <xdr:to>
      <xdr:col>55</xdr:col>
      <xdr:colOff>0</xdr:colOff>
      <xdr:row>98</xdr:row>
      <xdr:rowOff>54941</xdr:rowOff>
    </xdr:to>
    <xdr:cxnSp macro="">
      <xdr:nvCxnSpPr>
        <xdr:cNvPr id="464" name="直線コネクタ 463">
          <a:extLst>
            <a:ext uri="{FF2B5EF4-FFF2-40B4-BE49-F238E27FC236}">
              <a16:creationId xmlns:a16="http://schemas.microsoft.com/office/drawing/2014/main" id="{B063CB71-208C-4951-83CB-6180F44CC307}"/>
            </a:ext>
          </a:extLst>
        </xdr:cNvPr>
        <xdr:cNvCxnSpPr/>
      </xdr:nvCxnSpPr>
      <xdr:spPr>
        <a:xfrm flipV="1">
          <a:off x="9639300" y="16695116"/>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AD89F2CA-92F7-46CF-ABCC-020B8E03CDAD}"/>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7F7BCEDF-5677-46CD-89EC-48F984116379}"/>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39712</xdr:rowOff>
    </xdr:from>
    <xdr:to>
      <xdr:col>50</xdr:col>
      <xdr:colOff>114300</xdr:colOff>
      <xdr:row>98</xdr:row>
      <xdr:rowOff>54941</xdr:rowOff>
    </xdr:to>
    <xdr:cxnSp macro="">
      <xdr:nvCxnSpPr>
        <xdr:cNvPr id="467" name="直線コネクタ 466">
          <a:extLst>
            <a:ext uri="{FF2B5EF4-FFF2-40B4-BE49-F238E27FC236}">
              <a16:creationId xmlns:a16="http://schemas.microsoft.com/office/drawing/2014/main" id="{51D49977-BB4C-4C51-BE46-EE2BA1C65B07}"/>
            </a:ext>
          </a:extLst>
        </xdr:cNvPr>
        <xdr:cNvCxnSpPr/>
      </xdr:nvCxnSpPr>
      <xdr:spPr>
        <a:xfrm>
          <a:off x="8750300" y="16327462"/>
          <a:ext cx="889000" cy="5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79DD8651-9481-4827-89D6-A9B57035C6A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1EEF13EA-2586-4865-A817-BB331E6013C8}"/>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39712</xdr:rowOff>
    </xdr:from>
    <xdr:to>
      <xdr:col>45</xdr:col>
      <xdr:colOff>177800</xdr:colOff>
      <xdr:row>96</xdr:row>
      <xdr:rowOff>120548</xdr:rowOff>
    </xdr:to>
    <xdr:cxnSp macro="">
      <xdr:nvCxnSpPr>
        <xdr:cNvPr id="470" name="直線コネクタ 469">
          <a:extLst>
            <a:ext uri="{FF2B5EF4-FFF2-40B4-BE49-F238E27FC236}">
              <a16:creationId xmlns:a16="http://schemas.microsoft.com/office/drawing/2014/main" id="{0E2B3AE4-4CD4-4F23-B55F-9D547466E155}"/>
            </a:ext>
          </a:extLst>
        </xdr:cNvPr>
        <xdr:cNvCxnSpPr/>
      </xdr:nvCxnSpPr>
      <xdr:spPr>
        <a:xfrm flipV="1">
          <a:off x="7861300" y="16327462"/>
          <a:ext cx="889000" cy="2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26B5513D-150D-4F3D-A5E3-BD41AC6A908A}"/>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2" name="テキスト ボックス 471">
          <a:extLst>
            <a:ext uri="{FF2B5EF4-FFF2-40B4-BE49-F238E27FC236}">
              <a16:creationId xmlns:a16="http://schemas.microsoft.com/office/drawing/2014/main" id="{2157CC37-1BF3-4F2D-AA7C-C42AEC954C8D}"/>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120548</xdr:rowOff>
    </xdr:from>
    <xdr:to>
      <xdr:col>41</xdr:col>
      <xdr:colOff>50800</xdr:colOff>
      <xdr:row>97</xdr:row>
      <xdr:rowOff>81217</xdr:rowOff>
    </xdr:to>
    <xdr:cxnSp macro="">
      <xdr:nvCxnSpPr>
        <xdr:cNvPr id="473" name="直線コネクタ 472">
          <a:extLst>
            <a:ext uri="{FF2B5EF4-FFF2-40B4-BE49-F238E27FC236}">
              <a16:creationId xmlns:a16="http://schemas.microsoft.com/office/drawing/2014/main" id="{5ECA37B8-5E89-4F9E-B294-49D5A41B3769}"/>
            </a:ext>
          </a:extLst>
        </xdr:cNvPr>
        <xdr:cNvCxnSpPr/>
      </xdr:nvCxnSpPr>
      <xdr:spPr>
        <a:xfrm flipV="1">
          <a:off x="6972300" y="16579748"/>
          <a:ext cx="889000" cy="1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20DCCBE5-3223-4787-B922-31A66065B4BA}"/>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68E071B6-1F1A-43BA-8CB0-DDDD8B6889AD}"/>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EA64154F-FA78-433E-A3AC-4A694A7869ED}"/>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F8A74B3B-868A-4A5F-9FF1-DFEF26CA2CE3}"/>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C2F96D0F-D222-4D98-90BA-EED710628FC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0B640C2-8FBA-4EDA-B745-066F35BDC60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C58DA24-F8BF-4DCA-9AB9-7440B5E2A94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2D33BE6-363B-4DA9-9457-3BD6010A4EE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06C8F86-55F8-409B-9C4C-97D501E3F72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13666</xdr:rowOff>
    </xdr:from>
    <xdr:to>
      <xdr:col>55</xdr:col>
      <xdr:colOff>50800</xdr:colOff>
      <xdr:row>97</xdr:row>
      <xdr:rowOff>115266</xdr:rowOff>
    </xdr:to>
    <xdr:sp macro="" textlink="">
      <xdr:nvSpPr>
        <xdr:cNvPr id="483" name="楕円 482">
          <a:extLst>
            <a:ext uri="{FF2B5EF4-FFF2-40B4-BE49-F238E27FC236}">
              <a16:creationId xmlns:a16="http://schemas.microsoft.com/office/drawing/2014/main" id="{79D5A7FE-09F6-464C-90FA-F0405ECF67F4}"/>
            </a:ext>
          </a:extLst>
        </xdr:cNvPr>
        <xdr:cNvSpPr/>
      </xdr:nvSpPr>
      <xdr:spPr>
        <a:xfrm>
          <a:off x="10426700" y="166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163543</xdr:rowOff>
    </xdr:from>
    <xdr:ext cx="534377" cy="259045"/>
    <xdr:sp macro="" textlink="">
      <xdr:nvSpPr>
        <xdr:cNvPr id="484" name="普通建設事業費 （ うち更新整備　）該当値テキスト">
          <a:extLst>
            <a:ext uri="{FF2B5EF4-FFF2-40B4-BE49-F238E27FC236}">
              <a16:creationId xmlns:a16="http://schemas.microsoft.com/office/drawing/2014/main" id="{7E97F1D1-A1DC-4E5B-B0B1-2040A32C5836}"/>
            </a:ext>
          </a:extLst>
        </xdr:cNvPr>
        <xdr:cNvSpPr txBox="1"/>
      </xdr:nvSpPr>
      <xdr:spPr>
        <a:xfrm>
          <a:off x="10528300" y="166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4141</xdr:rowOff>
    </xdr:from>
    <xdr:to>
      <xdr:col>50</xdr:col>
      <xdr:colOff>165100</xdr:colOff>
      <xdr:row>98</xdr:row>
      <xdr:rowOff>105741</xdr:rowOff>
    </xdr:to>
    <xdr:sp macro="" textlink="">
      <xdr:nvSpPr>
        <xdr:cNvPr id="485" name="楕円 484">
          <a:extLst>
            <a:ext uri="{FF2B5EF4-FFF2-40B4-BE49-F238E27FC236}">
              <a16:creationId xmlns:a16="http://schemas.microsoft.com/office/drawing/2014/main" id="{F3577F3F-B5B5-4A76-B2A6-8EB0AEF25922}"/>
            </a:ext>
          </a:extLst>
        </xdr:cNvPr>
        <xdr:cNvSpPr/>
      </xdr:nvSpPr>
      <xdr:spPr>
        <a:xfrm>
          <a:off x="9588500" y="168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96868</xdr:rowOff>
    </xdr:from>
    <xdr:ext cx="534377" cy="259045"/>
    <xdr:sp macro="" textlink="">
      <xdr:nvSpPr>
        <xdr:cNvPr id="486" name="テキスト ボックス 485">
          <a:extLst>
            <a:ext uri="{FF2B5EF4-FFF2-40B4-BE49-F238E27FC236}">
              <a16:creationId xmlns:a16="http://schemas.microsoft.com/office/drawing/2014/main" id="{CFE7EEB1-A8B3-4A02-A763-2E0CB477645C}"/>
            </a:ext>
          </a:extLst>
        </xdr:cNvPr>
        <xdr:cNvSpPr txBox="1"/>
      </xdr:nvSpPr>
      <xdr:spPr>
        <a:xfrm>
          <a:off x="9372111" y="168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160362</xdr:rowOff>
    </xdr:from>
    <xdr:to>
      <xdr:col>46</xdr:col>
      <xdr:colOff>38100</xdr:colOff>
      <xdr:row>95</xdr:row>
      <xdr:rowOff>90512</xdr:rowOff>
    </xdr:to>
    <xdr:sp macro="" textlink="">
      <xdr:nvSpPr>
        <xdr:cNvPr id="487" name="楕円 486">
          <a:extLst>
            <a:ext uri="{FF2B5EF4-FFF2-40B4-BE49-F238E27FC236}">
              <a16:creationId xmlns:a16="http://schemas.microsoft.com/office/drawing/2014/main" id="{3A3D38AA-027B-4E89-8558-74FF5160E75F}"/>
            </a:ext>
          </a:extLst>
        </xdr:cNvPr>
        <xdr:cNvSpPr/>
      </xdr:nvSpPr>
      <xdr:spPr>
        <a:xfrm>
          <a:off x="8699500" y="162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107039</xdr:rowOff>
    </xdr:from>
    <xdr:ext cx="534377" cy="259045"/>
    <xdr:sp macro="" textlink="">
      <xdr:nvSpPr>
        <xdr:cNvPr id="488" name="テキスト ボックス 487">
          <a:extLst>
            <a:ext uri="{FF2B5EF4-FFF2-40B4-BE49-F238E27FC236}">
              <a16:creationId xmlns:a16="http://schemas.microsoft.com/office/drawing/2014/main" id="{CF05BFF0-8C9B-4D58-A9AB-1AC446A66F39}"/>
            </a:ext>
          </a:extLst>
        </xdr:cNvPr>
        <xdr:cNvSpPr txBox="1"/>
      </xdr:nvSpPr>
      <xdr:spPr>
        <a:xfrm>
          <a:off x="8483111" y="16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69748</xdr:rowOff>
    </xdr:from>
    <xdr:to>
      <xdr:col>41</xdr:col>
      <xdr:colOff>101600</xdr:colOff>
      <xdr:row>96</xdr:row>
      <xdr:rowOff>171348</xdr:rowOff>
    </xdr:to>
    <xdr:sp macro="" textlink="">
      <xdr:nvSpPr>
        <xdr:cNvPr id="489" name="楕円 488">
          <a:extLst>
            <a:ext uri="{FF2B5EF4-FFF2-40B4-BE49-F238E27FC236}">
              <a16:creationId xmlns:a16="http://schemas.microsoft.com/office/drawing/2014/main" id="{95542236-A64C-43A4-9FA6-3E805ED90B79}"/>
            </a:ext>
          </a:extLst>
        </xdr:cNvPr>
        <xdr:cNvSpPr/>
      </xdr:nvSpPr>
      <xdr:spPr>
        <a:xfrm>
          <a:off x="7810500" y="16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162475</xdr:rowOff>
    </xdr:from>
    <xdr:ext cx="534377" cy="259045"/>
    <xdr:sp macro="" textlink="">
      <xdr:nvSpPr>
        <xdr:cNvPr id="490" name="テキスト ボックス 489">
          <a:extLst>
            <a:ext uri="{FF2B5EF4-FFF2-40B4-BE49-F238E27FC236}">
              <a16:creationId xmlns:a16="http://schemas.microsoft.com/office/drawing/2014/main" id="{C1B9D8C1-4EFA-4AB5-B9A4-06D58566F449}"/>
            </a:ext>
          </a:extLst>
        </xdr:cNvPr>
        <xdr:cNvSpPr txBox="1"/>
      </xdr:nvSpPr>
      <xdr:spPr>
        <a:xfrm>
          <a:off x="7594111" y="166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30417</xdr:rowOff>
    </xdr:from>
    <xdr:to>
      <xdr:col>36</xdr:col>
      <xdr:colOff>165100</xdr:colOff>
      <xdr:row>97</xdr:row>
      <xdr:rowOff>132017</xdr:rowOff>
    </xdr:to>
    <xdr:sp macro="" textlink="">
      <xdr:nvSpPr>
        <xdr:cNvPr id="491" name="楕円 490">
          <a:extLst>
            <a:ext uri="{FF2B5EF4-FFF2-40B4-BE49-F238E27FC236}">
              <a16:creationId xmlns:a16="http://schemas.microsoft.com/office/drawing/2014/main" id="{C408021E-7263-4750-836C-E704EED41A0C}"/>
            </a:ext>
          </a:extLst>
        </xdr:cNvPr>
        <xdr:cNvSpPr/>
      </xdr:nvSpPr>
      <xdr:spPr>
        <a:xfrm>
          <a:off x="6921500" y="166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123144</xdr:rowOff>
    </xdr:from>
    <xdr:ext cx="534377" cy="259045"/>
    <xdr:sp macro="" textlink="">
      <xdr:nvSpPr>
        <xdr:cNvPr id="492" name="テキスト ボックス 491">
          <a:extLst>
            <a:ext uri="{FF2B5EF4-FFF2-40B4-BE49-F238E27FC236}">
              <a16:creationId xmlns:a16="http://schemas.microsoft.com/office/drawing/2014/main" id="{13ADBDDC-136E-4A24-9714-300159381505}"/>
            </a:ext>
          </a:extLst>
        </xdr:cNvPr>
        <xdr:cNvSpPr txBox="1"/>
      </xdr:nvSpPr>
      <xdr:spPr>
        <a:xfrm>
          <a:off x="6705111" y="167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E9EC3708-DED3-4BCD-A4FA-5911F2D7913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764CDC91-E801-40CC-ACD8-2949CD494D2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8E92F32C-C27F-4C3A-B52A-6CD201ECE19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4C768DC1-C3AB-43E6-B8F9-F4D040D9C49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373CF165-EC05-414F-801D-CA3F2ED428F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6D35FF27-2BC2-486B-8C50-34B4225D93C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7B9F243B-9611-47D7-A5AB-50F3E47124A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C9423120-CC41-4B7F-9C97-E83CDCBBF4E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EBA46264-DC46-4BB5-ADCB-1B9F38910BF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B5613466-0E0C-4573-AC64-BC7A740613C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2A5C69B9-EAD7-4A93-9F03-16B06A9F44A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D724C95-7C90-4DA4-9965-9F8AD0A3D8A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4728ABF3-1372-4F08-BB2F-B7D850EC5BA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D8AEA09-7FD0-4868-8368-B4C896A9B05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951E5EAC-9F02-4250-B9CF-4CD16BD2EED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19F91797-7267-4D87-A4FE-E908D558808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B0C1ABA6-AF8D-471A-AD1C-2843A5EAFC5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68681FDE-539F-48E5-8497-2196BC48A33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AC178478-5556-4792-9AB9-E24D39EC761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6BF09772-DFDC-4FB3-A39C-02D5585F44C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16D03A55-9F79-4335-B6FB-B0D55178950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88C4C427-CBA1-4C58-9A76-F8731004E76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3F9AAFC9-5E6D-4536-8771-6925F9CFD3E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32AE0F08-7A57-4640-9337-1BDDD45A3119}"/>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F50C587C-162D-459B-9FA1-0ED3842CCA39}"/>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6CBAE86D-D7B2-456A-A864-DE7DF3C4EA82}"/>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1D91BB10-F903-4B12-B750-38BFD23793D1}"/>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B5A3EB49-05C4-4C04-83FE-31520EF1CC16}"/>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37388</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2C5E3097-88DC-47F7-AB2A-4E445DD04DCC}"/>
            </a:ext>
          </a:extLst>
        </xdr:cNvPr>
        <xdr:cNvCxnSpPr/>
      </xdr:nvCxnSpPr>
      <xdr:spPr>
        <a:xfrm>
          <a:off x="15481300" y="6723938"/>
          <a:ext cx="8382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2B38CB65-5978-402D-AE94-5633A4C26A38}"/>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63EFD961-5108-429B-A617-7AD0B249C473}"/>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14008</xdr:rowOff>
    </xdr:from>
    <xdr:to>
      <xdr:col>81</xdr:col>
      <xdr:colOff>50800</xdr:colOff>
      <xdr:row>39</xdr:row>
      <xdr:rowOff>37388</xdr:rowOff>
    </xdr:to>
    <xdr:cxnSp macro="">
      <xdr:nvCxnSpPr>
        <xdr:cNvPr id="524" name="直線コネクタ 523">
          <a:extLst>
            <a:ext uri="{FF2B5EF4-FFF2-40B4-BE49-F238E27FC236}">
              <a16:creationId xmlns:a16="http://schemas.microsoft.com/office/drawing/2014/main" id="{1B5F3E7A-C93E-4FC0-8BA1-F1A7299E502C}"/>
            </a:ext>
          </a:extLst>
        </xdr:cNvPr>
        <xdr:cNvCxnSpPr/>
      </xdr:nvCxnSpPr>
      <xdr:spPr>
        <a:xfrm>
          <a:off x="14592300" y="6700558"/>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99B74168-3A63-4037-8A99-319DC50FDDFC}"/>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BD16045D-E3E0-4251-B74D-351CE28177CB}"/>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14008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E55F707-A3D1-44A3-84D5-F5C5A7F28F0D}"/>
            </a:ext>
          </a:extLst>
        </xdr:cNvPr>
        <xdr:cNvCxnSpPr/>
      </xdr:nvCxnSpPr>
      <xdr:spPr>
        <a:xfrm flipV="1">
          <a:off x="13703300" y="6700558"/>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39AD8E98-9630-46C3-9088-90D6FE4383F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FAABAD0E-EA43-4C46-99A6-E0337A0B2457}"/>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20197DA8-8D7A-4C6A-838A-F06BD52437A3}"/>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53B324A3-6EB9-45B6-B906-4045798C51EF}"/>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6FF7C98A-915E-47CF-B947-EE55912A4C13}"/>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B67A8FBE-FF26-4A6D-9343-26716326CAA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FA563E05-1AA6-4389-8D96-5CAE56F32DE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A5A7F56-E62D-47D5-8073-6621DAC8F5B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FE6016E-8DAC-4799-A6AF-3E3CEBC1A73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4425332-86E1-46ED-AB7A-D66D0F05CDE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7D860E3-435C-404F-9215-2AE97D85CB2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B474E18-4BAD-4079-8C51-16614116364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FB0BBEB7-C563-4313-94E2-E9D5C1AF036C}"/>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FF8CD25-B37B-4107-AF7D-70A3F52F146D}"/>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158038</xdr:rowOff>
    </xdr:from>
    <xdr:to>
      <xdr:col>81</xdr:col>
      <xdr:colOff>101600</xdr:colOff>
      <xdr:row>39</xdr:row>
      <xdr:rowOff>88188</xdr:rowOff>
    </xdr:to>
    <xdr:sp macro="" textlink="">
      <xdr:nvSpPr>
        <xdr:cNvPr id="542" name="楕円 541">
          <a:extLst>
            <a:ext uri="{FF2B5EF4-FFF2-40B4-BE49-F238E27FC236}">
              <a16:creationId xmlns:a16="http://schemas.microsoft.com/office/drawing/2014/main" id="{0C4E3571-B60B-4CF0-BAE8-196D175F51DF}"/>
            </a:ext>
          </a:extLst>
        </xdr:cNvPr>
        <xdr:cNvSpPr/>
      </xdr:nvSpPr>
      <xdr:spPr>
        <a:xfrm>
          <a:off x="15430500" y="66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79315</xdr:rowOff>
    </xdr:from>
    <xdr:ext cx="378565" cy="259045"/>
    <xdr:sp macro="" textlink="">
      <xdr:nvSpPr>
        <xdr:cNvPr id="543" name="テキスト ボックス 542">
          <a:extLst>
            <a:ext uri="{FF2B5EF4-FFF2-40B4-BE49-F238E27FC236}">
              <a16:creationId xmlns:a16="http://schemas.microsoft.com/office/drawing/2014/main" id="{B58592A1-DFE3-493D-B98F-3457166183E1}"/>
            </a:ext>
          </a:extLst>
        </xdr:cNvPr>
        <xdr:cNvSpPr txBox="1"/>
      </xdr:nvSpPr>
      <xdr:spPr>
        <a:xfrm>
          <a:off x="15292017" y="6765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134658</xdr:rowOff>
    </xdr:from>
    <xdr:to>
      <xdr:col>76</xdr:col>
      <xdr:colOff>165100</xdr:colOff>
      <xdr:row>39</xdr:row>
      <xdr:rowOff>64808</xdr:rowOff>
    </xdr:to>
    <xdr:sp macro="" textlink="">
      <xdr:nvSpPr>
        <xdr:cNvPr id="544" name="楕円 543">
          <a:extLst>
            <a:ext uri="{FF2B5EF4-FFF2-40B4-BE49-F238E27FC236}">
              <a16:creationId xmlns:a16="http://schemas.microsoft.com/office/drawing/2014/main" id="{86FE1491-6767-43B6-850E-9F4F3BDD4718}"/>
            </a:ext>
          </a:extLst>
        </xdr:cNvPr>
        <xdr:cNvSpPr/>
      </xdr:nvSpPr>
      <xdr:spPr>
        <a:xfrm>
          <a:off x="14541500" y="66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55935</xdr:rowOff>
    </xdr:from>
    <xdr:ext cx="469744" cy="259045"/>
    <xdr:sp macro="" textlink="">
      <xdr:nvSpPr>
        <xdr:cNvPr id="545" name="テキスト ボックス 544">
          <a:extLst>
            <a:ext uri="{FF2B5EF4-FFF2-40B4-BE49-F238E27FC236}">
              <a16:creationId xmlns:a16="http://schemas.microsoft.com/office/drawing/2014/main" id="{70F23F50-5464-422D-8283-E75C6686A5F7}"/>
            </a:ext>
          </a:extLst>
        </xdr:cNvPr>
        <xdr:cNvSpPr txBox="1"/>
      </xdr:nvSpPr>
      <xdr:spPr>
        <a:xfrm>
          <a:off x="14357428" y="67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D9EF52C7-C3D7-42DB-86AC-E65538987012}"/>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4D1582AA-FD93-458B-9EAA-0069A288B52B}"/>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101EFBB7-3EC9-43FA-B527-EF24E5769EE5}"/>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C9D4CCE0-9577-40F0-A31C-69D796641A0B}"/>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83852011-633B-4293-8FCF-8650FBF9AF5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A7090661-C487-46D1-98AC-73F3CDA40B6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70C1C818-747C-48FF-BB8C-FC0164925D1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FFC7B233-4B85-4249-87FC-FCD92702862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6B31E771-51F1-4035-912C-FEE79BD8C45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19130B22-A76F-44B7-9681-563C4E49DA2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FA715C06-EC7F-47DA-AF24-DFADC8DEA9C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72BB97BF-AC46-4288-AAAA-52C63A47C42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EAC86276-67EB-4DB8-8628-C77444CD64A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E86A285F-C11E-47D2-AB09-599FB0C88FB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64C189FF-2344-4680-B6F1-7D619395E41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FCD0AEDF-6C64-4C9A-89A4-42B0C4E7614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571DF71E-21E2-4133-930D-1E684C391B7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EC4D850E-7476-4363-BEE7-ACA92B97FA7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F605ADB8-171E-4D66-B9C5-53413F835E2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6C280E80-15D9-4962-B963-CABC37C651B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B80FE5FF-9F66-4EF4-A100-2630B1E42FF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6A6C6820-52C0-43D9-8769-8F9C812B407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A0F6F4C7-CCAC-4B40-BBE0-B5C3CC2BFD25}"/>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71F8E38B-98A8-43CD-9A49-18171292143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C419F8C6-A31E-4BC6-A4C1-AE52EC5ACF58}"/>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55F7A3AC-CD6B-41A5-88BB-0E2CD2C65069}"/>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28AC8E49-52E0-4747-BD4B-977070E6BF1F}"/>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9BA327AF-AE89-4191-AF2E-A5A5134D1F3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5F6DF28C-22E0-4F0F-82CD-52280877A5C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81FBF7D5-1AD5-4513-94F6-0B62E539AD4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8DACEF12-428E-4860-9000-7413463E88A2}"/>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F86D7B6B-6797-4982-9CCD-1AF19F1E783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2EDB29E7-6F0C-42E0-98E2-272FA7F52FD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313C9A3A-9740-4FE7-894F-0AE8A9D9455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512529BB-ED34-4C81-8EE6-B261BA0A4C0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33AF2BF8-D152-45E0-84C5-6D9FF1D2AC8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7BAFB3FF-CCB2-4BC2-B85E-0B5FA409998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2D3DD20C-D316-4BEE-8B05-184E8F0B012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EB51484-37B0-43E3-A761-B15FEF13EEF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23FCB0E2-9223-4014-AA5E-F82BEA799EF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53FF482-003C-4D9B-AE29-AE3EBBAAC45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A478189-8821-4060-AE74-EE0B5CAADF3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DCE4A5F-6AE8-4CE4-B3EC-B1EF79AA53B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E390ABFA-2D30-487A-B6A3-A487D792D05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5B511D38-BB55-4EB9-99F6-18C7C491233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3C684055-98E2-4D20-8E1C-E173A9145F2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602EE377-9A4A-47F1-B435-A48FE7BD6E72}"/>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FC80B1F6-ACE5-4473-AF49-558AC900226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40324484-E8A9-473C-AE28-24E9958C1B1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DC86DEB2-E8DB-45BB-B5BC-47F199CBED0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66E9C3F2-6BA6-4731-B8D6-AF23A9BB35B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D2C194DE-0750-4804-81BF-4249B9178CB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8767604-6A8B-4C89-A14D-7C255602497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D085C203-40A6-4B5E-B506-3FEDBFEA9DA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7AAD0EE2-D34C-436A-A2E7-346D2B62BE1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6C378D6E-D5BE-4146-B629-D8E8DD8BD6B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9BFCEA5-09B7-4CA5-863A-40485FF047F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CF2CD8BC-EB18-4321-815C-A8FF1991F3F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9DF46F00-D68B-4174-8818-4B6E4CC1C1F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5BEF1AA8-1334-4C0F-AA9A-4A3F9ED8A71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15856ED2-F252-49C5-8B3C-143E5C80F73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BD9B9B33-AA32-40A8-96AC-721C8D52E4E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2D14007-45AE-4817-AFB2-55008380ACA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18DFB526-7A3B-44EA-AB1A-532BD47436E1}"/>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47391564-9959-4C74-A695-DB5C528DA15C}"/>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1E748734-EF9A-4031-9068-61E195B822B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AA9B0AD2-BDA4-41DB-9613-B99E605441AD}"/>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580FCFFC-3680-4B89-A2F2-D7C37660D31D}"/>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9C21453-A6F7-437F-8160-83EA8154ED13}"/>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2A5A5F5D-0FEA-43A1-820E-49FB18D7E01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73BFCBF9-BAD6-43EA-BFA2-02D9C9114CC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4B2CBFE0-2C2F-4AD6-AC1D-1824B417BD1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18897</xdr:rowOff>
    </xdr:from>
    <xdr:to>
      <xdr:col>85</xdr:col>
      <xdr:colOff>126364</xdr:colOff>
      <xdr:row>77</xdr:row>
      <xdr:rowOff>122634</xdr:rowOff>
    </xdr:to>
    <xdr:cxnSp macro="">
      <xdr:nvCxnSpPr>
        <xdr:cNvPr id="618" name="直線コネクタ 617">
          <a:extLst>
            <a:ext uri="{FF2B5EF4-FFF2-40B4-BE49-F238E27FC236}">
              <a16:creationId xmlns:a16="http://schemas.microsoft.com/office/drawing/2014/main" id="{8B34D313-FB4A-4ED1-8940-8629DEC84923}"/>
            </a:ext>
          </a:extLst>
        </xdr:cNvPr>
        <xdr:cNvCxnSpPr/>
      </xdr:nvCxnSpPr>
      <xdr:spPr>
        <a:xfrm flipV="1">
          <a:off x="16317595" y="12191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126461</xdr:rowOff>
    </xdr:from>
    <xdr:ext cx="534377" cy="259045"/>
    <xdr:sp macro="" textlink="">
      <xdr:nvSpPr>
        <xdr:cNvPr id="619" name="公債費最小値テキスト">
          <a:extLst>
            <a:ext uri="{FF2B5EF4-FFF2-40B4-BE49-F238E27FC236}">
              <a16:creationId xmlns:a16="http://schemas.microsoft.com/office/drawing/2014/main" id="{117C5E0F-261D-4239-B169-AB1E23861353}"/>
            </a:ext>
          </a:extLst>
        </xdr:cNvPr>
        <xdr:cNvSpPr txBox="1"/>
      </xdr:nvSpPr>
      <xdr:spPr>
        <a:xfrm>
          <a:off x="16370300" y="13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122634</xdr:rowOff>
    </xdr:from>
    <xdr:to>
      <xdr:col>86</xdr:col>
      <xdr:colOff>25400</xdr:colOff>
      <xdr:row>77</xdr:row>
      <xdr:rowOff>122634</xdr:rowOff>
    </xdr:to>
    <xdr:cxnSp macro="">
      <xdr:nvCxnSpPr>
        <xdr:cNvPr id="620" name="直線コネクタ 619">
          <a:extLst>
            <a:ext uri="{FF2B5EF4-FFF2-40B4-BE49-F238E27FC236}">
              <a16:creationId xmlns:a16="http://schemas.microsoft.com/office/drawing/2014/main" id="{31F8AD22-A8A5-462C-8CD8-C5B0BA3F2D98}"/>
            </a:ext>
          </a:extLst>
        </xdr:cNvPr>
        <xdr:cNvCxnSpPr/>
      </xdr:nvCxnSpPr>
      <xdr:spPr>
        <a:xfrm>
          <a:off x="16230600" y="1332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137024</xdr:rowOff>
    </xdr:from>
    <xdr:ext cx="599010" cy="259045"/>
    <xdr:sp macro="" textlink="">
      <xdr:nvSpPr>
        <xdr:cNvPr id="621" name="公債費最大値テキスト">
          <a:extLst>
            <a:ext uri="{FF2B5EF4-FFF2-40B4-BE49-F238E27FC236}">
              <a16:creationId xmlns:a16="http://schemas.microsoft.com/office/drawing/2014/main" id="{F491643B-2EBC-4D5B-A645-8757CB713A98}"/>
            </a:ext>
          </a:extLst>
        </xdr:cNvPr>
        <xdr:cNvSpPr txBox="1"/>
      </xdr:nvSpPr>
      <xdr:spPr>
        <a:xfrm>
          <a:off x="16370300" y="119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18897</xdr:rowOff>
    </xdr:from>
    <xdr:to>
      <xdr:col>86</xdr:col>
      <xdr:colOff>25400</xdr:colOff>
      <xdr:row>71</xdr:row>
      <xdr:rowOff>18897</xdr:rowOff>
    </xdr:to>
    <xdr:cxnSp macro="">
      <xdr:nvCxnSpPr>
        <xdr:cNvPr id="622" name="直線コネクタ 621">
          <a:extLst>
            <a:ext uri="{FF2B5EF4-FFF2-40B4-BE49-F238E27FC236}">
              <a16:creationId xmlns:a16="http://schemas.microsoft.com/office/drawing/2014/main" id="{F499C0DB-E5E4-439E-A51D-C061E828E5D3}"/>
            </a:ext>
          </a:extLst>
        </xdr:cNvPr>
        <xdr:cNvCxnSpPr/>
      </xdr:nvCxnSpPr>
      <xdr:spPr>
        <a:xfrm>
          <a:off x="16230600" y="121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118126</xdr:rowOff>
    </xdr:from>
    <xdr:to>
      <xdr:col>85</xdr:col>
      <xdr:colOff>127000</xdr:colOff>
      <xdr:row>77</xdr:row>
      <xdr:rowOff>131831</xdr:rowOff>
    </xdr:to>
    <xdr:cxnSp macro="">
      <xdr:nvCxnSpPr>
        <xdr:cNvPr id="623" name="直線コネクタ 622">
          <a:extLst>
            <a:ext uri="{FF2B5EF4-FFF2-40B4-BE49-F238E27FC236}">
              <a16:creationId xmlns:a16="http://schemas.microsoft.com/office/drawing/2014/main" id="{27F1F36D-B28B-45C7-8F72-581F5C923063}"/>
            </a:ext>
          </a:extLst>
        </xdr:cNvPr>
        <xdr:cNvCxnSpPr/>
      </xdr:nvCxnSpPr>
      <xdr:spPr>
        <a:xfrm flipV="1">
          <a:off x="15481300" y="13319776"/>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15542</xdr:rowOff>
    </xdr:from>
    <xdr:ext cx="534377" cy="259045"/>
    <xdr:sp macro="" textlink="">
      <xdr:nvSpPr>
        <xdr:cNvPr id="624" name="公債費平均値テキスト">
          <a:extLst>
            <a:ext uri="{FF2B5EF4-FFF2-40B4-BE49-F238E27FC236}">
              <a16:creationId xmlns:a16="http://schemas.microsoft.com/office/drawing/2014/main" id="{3F285ECE-5A24-46CC-87B4-D8A014202EE7}"/>
            </a:ext>
          </a:extLst>
        </xdr:cNvPr>
        <xdr:cNvSpPr txBox="1"/>
      </xdr:nvSpPr>
      <xdr:spPr>
        <a:xfrm>
          <a:off x="16370300" y="12874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164116</xdr:rowOff>
    </xdr:from>
    <xdr:to>
      <xdr:col>85</xdr:col>
      <xdr:colOff>177800</xdr:colOff>
      <xdr:row>76</xdr:row>
      <xdr:rowOff>94266</xdr:rowOff>
    </xdr:to>
    <xdr:sp macro="" textlink="">
      <xdr:nvSpPr>
        <xdr:cNvPr id="625" name="フローチャート: 判断 624">
          <a:extLst>
            <a:ext uri="{FF2B5EF4-FFF2-40B4-BE49-F238E27FC236}">
              <a16:creationId xmlns:a16="http://schemas.microsoft.com/office/drawing/2014/main" id="{1EB88833-F645-49A4-92DC-A85D406CDE47}"/>
            </a:ext>
          </a:extLst>
        </xdr:cNvPr>
        <xdr:cNvSpPr/>
      </xdr:nvSpPr>
      <xdr:spPr>
        <a:xfrm>
          <a:off x="16268700" y="13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131831</xdr:rowOff>
    </xdr:from>
    <xdr:to>
      <xdr:col>81</xdr:col>
      <xdr:colOff>50800</xdr:colOff>
      <xdr:row>77</xdr:row>
      <xdr:rowOff>138162</xdr:rowOff>
    </xdr:to>
    <xdr:cxnSp macro="">
      <xdr:nvCxnSpPr>
        <xdr:cNvPr id="626" name="直線コネクタ 625">
          <a:extLst>
            <a:ext uri="{FF2B5EF4-FFF2-40B4-BE49-F238E27FC236}">
              <a16:creationId xmlns:a16="http://schemas.microsoft.com/office/drawing/2014/main" id="{79E33553-CF03-4802-87DB-B3161919165C}"/>
            </a:ext>
          </a:extLst>
        </xdr:cNvPr>
        <xdr:cNvCxnSpPr/>
      </xdr:nvCxnSpPr>
      <xdr:spPr>
        <a:xfrm flipV="1">
          <a:off x="14592300" y="13333481"/>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5621</xdr:rowOff>
    </xdr:from>
    <xdr:to>
      <xdr:col>81</xdr:col>
      <xdr:colOff>101600</xdr:colOff>
      <xdr:row>76</xdr:row>
      <xdr:rowOff>107221</xdr:rowOff>
    </xdr:to>
    <xdr:sp macro="" textlink="">
      <xdr:nvSpPr>
        <xdr:cNvPr id="627" name="フローチャート: 判断 626">
          <a:extLst>
            <a:ext uri="{FF2B5EF4-FFF2-40B4-BE49-F238E27FC236}">
              <a16:creationId xmlns:a16="http://schemas.microsoft.com/office/drawing/2014/main" id="{1933A1B1-F98F-42B2-8747-2F6BC3CA5628}"/>
            </a:ext>
          </a:extLst>
        </xdr:cNvPr>
        <xdr:cNvSpPr/>
      </xdr:nvSpPr>
      <xdr:spPr>
        <a:xfrm>
          <a:off x="15430500" y="130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123748</xdr:rowOff>
    </xdr:from>
    <xdr:ext cx="534377" cy="259045"/>
    <xdr:sp macro="" textlink="">
      <xdr:nvSpPr>
        <xdr:cNvPr id="628" name="テキスト ボックス 627">
          <a:extLst>
            <a:ext uri="{FF2B5EF4-FFF2-40B4-BE49-F238E27FC236}">
              <a16:creationId xmlns:a16="http://schemas.microsoft.com/office/drawing/2014/main" id="{ECA74FB5-1121-4DBD-A551-6E4572716498}"/>
            </a:ext>
          </a:extLst>
        </xdr:cNvPr>
        <xdr:cNvSpPr txBox="1"/>
      </xdr:nvSpPr>
      <xdr:spPr>
        <a:xfrm>
          <a:off x="15214111" y="128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134082</xdr:rowOff>
    </xdr:from>
    <xdr:to>
      <xdr:col>76</xdr:col>
      <xdr:colOff>114300</xdr:colOff>
      <xdr:row>77</xdr:row>
      <xdr:rowOff>138162</xdr:rowOff>
    </xdr:to>
    <xdr:cxnSp macro="">
      <xdr:nvCxnSpPr>
        <xdr:cNvPr id="629" name="直線コネクタ 628">
          <a:extLst>
            <a:ext uri="{FF2B5EF4-FFF2-40B4-BE49-F238E27FC236}">
              <a16:creationId xmlns:a16="http://schemas.microsoft.com/office/drawing/2014/main" id="{B5EF2603-35EE-4C83-BF4C-29FDC5CC6D05}"/>
            </a:ext>
          </a:extLst>
        </xdr:cNvPr>
        <xdr:cNvCxnSpPr/>
      </xdr:nvCxnSpPr>
      <xdr:spPr>
        <a:xfrm>
          <a:off x="13703300" y="13335732"/>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19788</xdr:rowOff>
    </xdr:from>
    <xdr:to>
      <xdr:col>76</xdr:col>
      <xdr:colOff>165100</xdr:colOff>
      <xdr:row>76</xdr:row>
      <xdr:rowOff>121388</xdr:rowOff>
    </xdr:to>
    <xdr:sp macro="" textlink="">
      <xdr:nvSpPr>
        <xdr:cNvPr id="630" name="フローチャート: 判断 629">
          <a:extLst>
            <a:ext uri="{FF2B5EF4-FFF2-40B4-BE49-F238E27FC236}">
              <a16:creationId xmlns:a16="http://schemas.microsoft.com/office/drawing/2014/main" id="{06B7624F-35B6-4E78-99A1-6B184BB20834}"/>
            </a:ext>
          </a:extLst>
        </xdr:cNvPr>
        <xdr:cNvSpPr/>
      </xdr:nvSpPr>
      <xdr:spPr>
        <a:xfrm>
          <a:off x="14541500" y="130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137916</xdr:rowOff>
    </xdr:from>
    <xdr:ext cx="534377" cy="259045"/>
    <xdr:sp macro="" textlink="">
      <xdr:nvSpPr>
        <xdr:cNvPr id="631" name="テキスト ボックス 630">
          <a:extLst>
            <a:ext uri="{FF2B5EF4-FFF2-40B4-BE49-F238E27FC236}">
              <a16:creationId xmlns:a16="http://schemas.microsoft.com/office/drawing/2014/main" id="{6D366A39-C593-4BF7-86CE-BA1491CF42E5}"/>
            </a:ext>
          </a:extLst>
        </xdr:cNvPr>
        <xdr:cNvSpPr txBox="1"/>
      </xdr:nvSpPr>
      <xdr:spPr>
        <a:xfrm>
          <a:off x="14325111" y="128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134082</xdr:rowOff>
    </xdr:from>
    <xdr:to>
      <xdr:col>71</xdr:col>
      <xdr:colOff>177800</xdr:colOff>
      <xdr:row>77</xdr:row>
      <xdr:rowOff>134579</xdr:rowOff>
    </xdr:to>
    <xdr:cxnSp macro="">
      <xdr:nvCxnSpPr>
        <xdr:cNvPr id="632" name="直線コネクタ 631">
          <a:extLst>
            <a:ext uri="{FF2B5EF4-FFF2-40B4-BE49-F238E27FC236}">
              <a16:creationId xmlns:a16="http://schemas.microsoft.com/office/drawing/2014/main" id="{58A5D1BC-74A6-4799-941F-64AC83C86AC2}"/>
            </a:ext>
          </a:extLst>
        </xdr:cNvPr>
        <xdr:cNvCxnSpPr/>
      </xdr:nvCxnSpPr>
      <xdr:spPr>
        <a:xfrm flipV="1">
          <a:off x="12814300" y="1333573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19079</xdr:rowOff>
    </xdr:from>
    <xdr:to>
      <xdr:col>72</xdr:col>
      <xdr:colOff>38100</xdr:colOff>
      <xdr:row>76</xdr:row>
      <xdr:rowOff>120679</xdr:rowOff>
    </xdr:to>
    <xdr:sp macro="" textlink="">
      <xdr:nvSpPr>
        <xdr:cNvPr id="633" name="フローチャート: 判断 632">
          <a:extLst>
            <a:ext uri="{FF2B5EF4-FFF2-40B4-BE49-F238E27FC236}">
              <a16:creationId xmlns:a16="http://schemas.microsoft.com/office/drawing/2014/main" id="{EE9FB070-310B-4CE9-AAFE-B47EACD27514}"/>
            </a:ext>
          </a:extLst>
        </xdr:cNvPr>
        <xdr:cNvSpPr/>
      </xdr:nvSpPr>
      <xdr:spPr>
        <a:xfrm>
          <a:off x="13652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137207</xdr:rowOff>
    </xdr:from>
    <xdr:ext cx="534377" cy="259045"/>
    <xdr:sp macro="" textlink="">
      <xdr:nvSpPr>
        <xdr:cNvPr id="634" name="テキスト ボックス 633">
          <a:extLst>
            <a:ext uri="{FF2B5EF4-FFF2-40B4-BE49-F238E27FC236}">
              <a16:creationId xmlns:a16="http://schemas.microsoft.com/office/drawing/2014/main" id="{767D0B2F-F91B-4CC6-92F7-4E670AAD6FCC}"/>
            </a:ext>
          </a:extLst>
        </xdr:cNvPr>
        <xdr:cNvSpPr txBox="1"/>
      </xdr:nvSpPr>
      <xdr:spPr>
        <a:xfrm>
          <a:off x="13436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13999</xdr:rowOff>
    </xdr:from>
    <xdr:to>
      <xdr:col>67</xdr:col>
      <xdr:colOff>101600</xdr:colOff>
      <xdr:row>76</xdr:row>
      <xdr:rowOff>115599</xdr:rowOff>
    </xdr:to>
    <xdr:sp macro="" textlink="">
      <xdr:nvSpPr>
        <xdr:cNvPr id="635" name="フローチャート: 判断 634">
          <a:extLst>
            <a:ext uri="{FF2B5EF4-FFF2-40B4-BE49-F238E27FC236}">
              <a16:creationId xmlns:a16="http://schemas.microsoft.com/office/drawing/2014/main" id="{A136C344-A7F1-4101-94D0-51D3A33BB42F}"/>
            </a:ext>
          </a:extLst>
        </xdr:cNvPr>
        <xdr:cNvSpPr/>
      </xdr:nvSpPr>
      <xdr:spPr>
        <a:xfrm>
          <a:off x="127635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132126</xdr:rowOff>
    </xdr:from>
    <xdr:ext cx="534377" cy="259045"/>
    <xdr:sp macro="" textlink="">
      <xdr:nvSpPr>
        <xdr:cNvPr id="636" name="テキスト ボックス 635">
          <a:extLst>
            <a:ext uri="{FF2B5EF4-FFF2-40B4-BE49-F238E27FC236}">
              <a16:creationId xmlns:a16="http://schemas.microsoft.com/office/drawing/2014/main" id="{3F05E363-E7DD-4035-9F59-546C7BD969D0}"/>
            </a:ext>
          </a:extLst>
        </xdr:cNvPr>
        <xdr:cNvSpPr txBox="1"/>
      </xdr:nvSpPr>
      <xdr:spPr>
        <a:xfrm>
          <a:off x="12547111" y="1281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CD348EAA-D998-4D09-B786-0361B797146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8D96177-1287-4ABD-9CC9-BB3174A0B6C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2FA71D7-261B-4DD8-A5BA-7E1F52BBC96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F16E670C-52D4-4F27-B889-9AA28B9DBCD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48F9816-9614-40DD-B7F8-38607AD9F4B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67326</xdr:rowOff>
    </xdr:from>
    <xdr:to>
      <xdr:col>85</xdr:col>
      <xdr:colOff>177800</xdr:colOff>
      <xdr:row>77</xdr:row>
      <xdr:rowOff>168926</xdr:rowOff>
    </xdr:to>
    <xdr:sp macro="" textlink="">
      <xdr:nvSpPr>
        <xdr:cNvPr id="642" name="楕円 641">
          <a:extLst>
            <a:ext uri="{FF2B5EF4-FFF2-40B4-BE49-F238E27FC236}">
              <a16:creationId xmlns:a16="http://schemas.microsoft.com/office/drawing/2014/main" id="{E143BBC9-F167-4293-ADA4-7D048D138BFE}"/>
            </a:ext>
          </a:extLst>
        </xdr:cNvPr>
        <xdr:cNvSpPr/>
      </xdr:nvSpPr>
      <xdr:spPr>
        <a:xfrm>
          <a:off x="16268700" y="13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153703</xdr:rowOff>
    </xdr:from>
    <xdr:ext cx="534377" cy="259045"/>
    <xdr:sp macro="" textlink="">
      <xdr:nvSpPr>
        <xdr:cNvPr id="643" name="公債費該当値テキスト">
          <a:extLst>
            <a:ext uri="{FF2B5EF4-FFF2-40B4-BE49-F238E27FC236}">
              <a16:creationId xmlns:a16="http://schemas.microsoft.com/office/drawing/2014/main" id="{DF16C7B8-8D36-4279-B587-7D0288A431E2}"/>
            </a:ext>
          </a:extLst>
        </xdr:cNvPr>
        <xdr:cNvSpPr txBox="1"/>
      </xdr:nvSpPr>
      <xdr:spPr>
        <a:xfrm>
          <a:off x="16370300" y="13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81031</xdr:rowOff>
    </xdr:from>
    <xdr:to>
      <xdr:col>81</xdr:col>
      <xdr:colOff>101600</xdr:colOff>
      <xdr:row>78</xdr:row>
      <xdr:rowOff>11181</xdr:rowOff>
    </xdr:to>
    <xdr:sp macro="" textlink="">
      <xdr:nvSpPr>
        <xdr:cNvPr id="644" name="楕円 643">
          <a:extLst>
            <a:ext uri="{FF2B5EF4-FFF2-40B4-BE49-F238E27FC236}">
              <a16:creationId xmlns:a16="http://schemas.microsoft.com/office/drawing/2014/main" id="{C520C581-3151-442F-A4EA-057541BF6A4A}"/>
            </a:ext>
          </a:extLst>
        </xdr:cNvPr>
        <xdr:cNvSpPr/>
      </xdr:nvSpPr>
      <xdr:spPr>
        <a:xfrm>
          <a:off x="15430500" y="132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2308</xdr:rowOff>
    </xdr:from>
    <xdr:ext cx="534377" cy="259045"/>
    <xdr:sp macro="" textlink="">
      <xdr:nvSpPr>
        <xdr:cNvPr id="645" name="テキスト ボックス 644">
          <a:extLst>
            <a:ext uri="{FF2B5EF4-FFF2-40B4-BE49-F238E27FC236}">
              <a16:creationId xmlns:a16="http://schemas.microsoft.com/office/drawing/2014/main" id="{1CD0E57A-10BA-4A08-8382-2EEAA765A919}"/>
            </a:ext>
          </a:extLst>
        </xdr:cNvPr>
        <xdr:cNvSpPr txBox="1"/>
      </xdr:nvSpPr>
      <xdr:spPr>
        <a:xfrm>
          <a:off x="15214111" y="1337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87362</xdr:rowOff>
    </xdr:from>
    <xdr:to>
      <xdr:col>76</xdr:col>
      <xdr:colOff>165100</xdr:colOff>
      <xdr:row>78</xdr:row>
      <xdr:rowOff>17512</xdr:rowOff>
    </xdr:to>
    <xdr:sp macro="" textlink="">
      <xdr:nvSpPr>
        <xdr:cNvPr id="646" name="楕円 645">
          <a:extLst>
            <a:ext uri="{FF2B5EF4-FFF2-40B4-BE49-F238E27FC236}">
              <a16:creationId xmlns:a16="http://schemas.microsoft.com/office/drawing/2014/main" id="{5FE24303-C2A6-47AA-ACB8-29CE07466699}"/>
            </a:ext>
          </a:extLst>
        </xdr:cNvPr>
        <xdr:cNvSpPr/>
      </xdr:nvSpPr>
      <xdr:spPr>
        <a:xfrm>
          <a:off x="14541500" y="132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8639</xdr:rowOff>
    </xdr:from>
    <xdr:ext cx="534377" cy="259045"/>
    <xdr:sp macro="" textlink="">
      <xdr:nvSpPr>
        <xdr:cNvPr id="647" name="テキスト ボックス 646">
          <a:extLst>
            <a:ext uri="{FF2B5EF4-FFF2-40B4-BE49-F238E27FC236}">
              <a16:creationId xmlns:a16="http://schemas.microsoft.com/office/drawing/2014/main" id="{38DB32AF-6438-4ED1-8220-7DECCDFBE52B}"/>
            </a:ext>
          </a:extLst>
        </xdr:cNvPr>
        <xdr:cNvSpPr txBox="1"/>
      </xdr:nvSpPr>
      <xdr:spPr>
        <a:xfrm>
          <a:off x="14325111" y="133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83282</xdr:rowOff>
    </xdr:from>
    <xdr:to>
      <xdr:col>72</xdr:col>
      <xdr:colOff>38100</xdr:colOff>
      <xdr:row>78</xdr:row>
      <xdr:rowOff>13432</xdr:rowOff>
    </xdr:to>
    <xdr:sp macro="" textlink="">
      <xdr:nvSpPr>
        <xdr:cNvPr id="648" name="楕円 647">
          <a:extLst>
            <a:ext uri="{FF2B5EF4-FFF2-40B4-BE49-F238E27FC236}">
              <a16:creationId xmlns:a16="http://schemas.microsoft.com/office/drawing/2014/main" id="{24B12697-C26F-4001-9108-5E1B0FE94403}"/>
            </a:ext>
          </a:extLst>
        </xdr:cNvPr>
        <xdr:cNvSpPr/>
      </xdr:nvSpPr>
      <xdr:spPr>
        <a:xfrm>
          <a:off x="13652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4559</xdr:rowOff>
    </xdr:from>
    <xdr:ext cx="534377" cy="259045"/>
    <xdr:sp macro="" textlink="">
      <xdr:nvSpPr>
        <xdr:cNvPr id="649" name="テキスト ボックス 648">
          <a:extLst>
            <a:ext uri="{FF2B5EF4-FFF2-40B4-BE49-F238E27FC236}">
              <a16:creationId xmlns:a16="http://schemas.microsoft.com/office/drawing/2014/main" id="{F54CBABA-9AC0-446F-9091-2BDE9D6F8B67}"/>
            </a:ext>
          </a:extLst>
        </xdr:cNvPr>
        <xdr:cNvSpPr txBox="1"/>
      </xdr:nvSpPr>
      <xdr:spPr>
        <a:xfrm>
          <a:off x="13436111" y="13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83779</xdr:rowOff>
    </xdr:from>
    <xdr:to>
      <xdr:col>67</xdr:col>
      <xdr:colOff>101600</xdr:colOff>
      <xdr:row>78</xdr:row>
      <xdr:rowOff>13929</xdr:rowOff>
    </xdr:to>
    <xdr:sp macro="" textlink="">
      <xdr:nvSpPr>
        <xdr:cNvPr id="650" name="楕円 649">
          <a:extLst>
            <a:ext uri="{FF2B5EF4-FFF2-40B4-BE49-F238E27FC236}">
              <a16:creationId xmlns:a16="http://schemas.microsoft.com/office/drawing/2014/main" id="{D4ECD395-FEF5-45A9-9239-5B4CDC601749}"/>
            </a:ext>
          </a:extLst>
        </xdr:cNvPr>
        <xdr:cNvSpPr/>
      </xdr:nvSpPr>
      <xdr:spPr>
        <a:xfrm>
          <a:off x="12763500" y="132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5056</xdr:rowOff>
    </xdr:from>
    <xdr:ext cx="534377" cy="259045"/>
    <xdr:sp macro="" textlink="">
      <xdr:nvSpPr>
        <xdr:cNvPr id="651" name="テキスト ボックス 650">
          <a:extLst>
            <a:ext uri="{FF2B5EF4-FFF2-40B4-BE49-F238E27FC236}">
              <a16:creationId xmlns:a16="http://schemas.microsoft.com/office/drawing/2014/main" id="{FE7C07F8-DDF9-444A-8FAE-DB527C1CCAF6}"/>
            </a:ext>
          </a:extLst>
        </xdr:cNvPr>
        <xdr:cNvSpPr txBox="1"/>
      </xdr:nvSpPr>
      <xdr:spPr>
        <a:xfrm>
          <a:off x="12547111"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8D68E588-47B7-4957-AFCD-A02E5CBE27E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1490ED65-A681-47A3-BBE5-8DA2A54A5F2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8AFF2ECD-E6F7-40E6-9EF3-C4D79A9DBB7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7EC5817F-5BCA-4BBF-8DB9-210808C8EA6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659E58D2-A4CC-4DDA-8CA1-5BABAA38403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643AD9C1-F49F-4AD8-BD92-01B3FF9D8DC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7631E4E8-19A8-453C-A4D8-3D9D5E3C6F9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C06D24B6-9B28-46A3-A583-90942C9F321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D0A6C2C6-6289-4198-B358-A14A1D31228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86645B29-F0B9-463C-AACD-6D0C15FAC83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1CB835E-C3A0-4C62-9D01-F23831088C6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50318531-6543-47C8-ADA5-28FBDEBBF95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D1ED4880-D56E-47C7-A450-1DAA8D3D8A7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FB60D9C8-CB13-478F-9337-A38E7DD2AC5A}"/>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A953A5C7-EB8D-47D3-A9BB-72F70120105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B5C45F0A-2A58-413A-B790-905801A8CB5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C6EE4B47-85E1-4F02-B3F8-7D6176CD1B7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C83A2752-790F-48CF-AFC4-6FE9B5E93838}"/>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6C8F5484-4CF2-49CA-BD1B-6AAD136BC0A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9A848B25-E238-40C1-ABA0-4E8520036ECA}"/>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74130F3B-A0F6-467D-BE3A-F6C7ED4F4E5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31AC1C68-0BD2-469D-ADE6-BEE6F1E2B15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FEF15AAE-9BA7-40F9-9F6F-555C1DAAD14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5" name="直線コネクタ 674">
          <a:extLst>
            <a:ext uri="{FF2B5EF4-FFF2-40B4-BE49-F238E27FC236}">
              <a16:creationId xmlns:a16="http://schemas.microsoft.com/office/drawing/2014/main" id="{197636A9-2BE0-447E-B2DE-B440346FE6D6}"/>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6" name="積立金最小値テキスト">
          <a:extLst>
            <a:ext uri="{FF2B5EF4-FFF2-40B4-BE49-F238E27FC236}">
              <a16:creationId xmlns:a16="http://schemas.microsoft.com/office/drawing/2014/main" id="{204392B2-67C3-4A7E-A351-5B3E5EB60DE4}"/>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7" name="直線コネクタ 676">
          <a:extLst>
            <a:ext uri="{FF2B5EF4-FFF2-40B4-BE49-F238E27FC236}">
              <a16:creationId xmlns:a16="http://schemas.microsoft.com/office/drawing/2014/main" id="{985F1709-88E5-4414-8024-694D43763C0F}"/>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8" name="積立金最大値テキスト">
          <a:extLst>
            <a:ext uri="{FF2B5EF4-FFF2-40B4-BE49-F238E27FC236}">
              <a16:creationId xmlns:a16="http://schemas.microsoft.com/office/drawing/2014/main" id="{605FB4F7-DC13-4336-89FD-2D0BF5CF4307}"/>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9" name="直線コネクタ 678">
          <a:extLst>
            <a:ext uri="{FF2B5EF4-FFF2-40B4-BE49-F238E27FC236}">
              <a16:creationId xmlns:a16="http://schemas.microsoft.com/office/drawing/2014/main" id="{6E1DF4B1-128D-4026-B575-2C615036AFEF}"/>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16866</xdr:rowOff>
    </xdr:from>
    <xdr:to>
      <xdr:col>85</xdr:col>
      <xdr:colOff>127000</xdr:colOff>
      <xdr:row>98</xdr:row>
      <xdr:rowOff>140449</xdr:rowOff>
    </xdr:to>
    <xdr:cxnSp macro="">
      <xdr:nvCxnSpPr>
        <xdr:cNvPr id="680" name="直線コネクタ 679">
          <a:extLst>
            <a:ext uri="{FF2B5EF4-FFF2-40B4-BE49-F238E27FC236}">
              <a16:creationId xmlns:a16="http://schemas.microsoft.com/office/drawing/2014/main" id="{D5CF4210-CB90-4705-832C-11699F8BB45E}"/>
            </a:ext>
          </a:extLst>
        </xdr:cNvPr>
        <xdr:cNvCxnSpPr/>
      </xdr:nvCxnSpPr>
      <xdr:spPr>
        <a:xfrm>
          <a:off x="15481300" y="16818966"/>
          <a:ext cx="838200" cy="1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1" name="積立金平均値テキスト">
          <a:extLst>
            <a:ext uri="{FF2B5EF4-FFF2-40B4-BE49-F238E27FC236}">
              <a16:creationId xmlns:a16="http://schemas.microsoft.com/office/drawing/2014/main" id="{3BB55F56-9A52-40E4-BB27-B93F8AD18658}"/>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2" name="フローチャート: 判断 681">
          <a:extLst>
            <a:ext uri="{FF2B5EF4-FFF2-40B4-BE49-F238E27FC236}">
              <a16:creationId xmlns:a16="http://schemas.microsoft.com/office/drawing/2014/main" id="{50CE1279-97E1-443E-9E27-297E228A6E7A}"/>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16866</xdr:rowOff>
    </xdr:from>
    <xdr:to>
      <xdr:col>81</xdr:col>
      <xdr:colOff>50800</xdr:colOff>
      <xdr:row>99</xdr:row>
      <xdr:rowOff>42863</xdr:rowOff>
    </xdr:to>
    <xdr:cxnSp macro="">
      <xdr:nvCxnSpPr>
        <xdr:cNvPr id="683" name="直線コネクタ 682">
          <a:extLst>
            <a:ext uri="{FF2B5EF4-FFF2-40B4-BE49-F238E27FC236}">
              <a16:creationId xmlns:a16="http://schemas.microsoft.com/office/drawing/2014/main" id="{A76E9E53-4EA8-478E-8551-329EA32AF8D6}"/>
            </a:ext>
          </a:extLst>
        </xdr:cNvPr>
        <xdr:cNvCxnSpPr/>
      </xdr:nvCxnSpPr>
      <xdr:spPr>
        <a:xfrm flipV="1">
          <a:off x="14592300" y="16818966"/>
          <a:ext cx="8890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4" name="フローチャート: 判断 683">
          <a:extLst>
            <a:ext uri="{FF2B5EF4-FFF2-40B4-BE49-F238E27FC236}">
              <a16:creationId xmlns:a16="http://schemas.microsoft.com/office/drawing/2014/main" id="{47096C23-471E-4648-88E6-115E067E3685}"/>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5" name="テキスト ボックス 684">
          <a:extLst>
            <a:ext uri="{FF2B5EF4-FFF2-40B4-BE49-F238E27FC236}">
              <a16:creationId xmlns:a16="http://schemas.microsoft.com/office/drawing/2014/main" id="{F20F6A70-280F-4AB2-9BFA-2FF3334FA594}"/>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170841</xdr:rowOff>
    </xdr:from>
    <xdr:to>
      <xdr:col>76</xdr:col>
      <xdr:colOff>114300</xdr:colOff>
      <xdr:row>99</xdr:row>
      <xdr:rowOff>42863</xdr:rowOff>
    </xdr:to>
    <xdr:cxnSp macro="">
      <xdr:nvCxnSpPr>
        <xdr:cNvPr id="686" name="直線コネクタ 685">
          <a:extLst>
            <a:ext uri="{FF2B5EF4-FFF2-40B4-BE49-F238E27FC236}">
              <a16:creationId xmlns:a16="http://schemas.microsoft.com/office/drawing/2014/main" id="{4CE82E91-327D-4032-B226-6E608CA4564C}"/>
            </a:ext>
          </a:extLst>
        </xdr:cNvPr>
        <xdr:cNvCxnSpPr/>
      </xdr:nvCxnSpPr>
      <xdr:spPr>
        <a:xfrm>
          <a:off x="13703300" y="16972941"/>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7" name="フローチャート: 判断 686">
          <a:extLst>
            <a:ext uri="{FF2B5EF4-FFF2-40B4-BE49-F238E27FC236}">
              <a16:creationId xmlns:a16="http://schemas.microsoft.com/office/drawing/2014/main" id="{64D7DD90-C048-45B9-A6D5-2B5CA5F03E27}"/>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88" name="テキスト ボックス 687">
          <a:extLst>
            <a:ext uri="{FF2B5EF4-FFF2-40B4-BE49-F238E27FC236}">
              <a16:creationId xmlns:a16="http://schemas.microsoft.com/office/drawing/2014/main" id="{5BF8077F-4D74-4DAF-92FD-1E71E40FC12F}"/>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170841</xdr:rowOff>
    </xdr:from>
    <xdr:to>
      <xdr:col>71</xdr:col>
      <xdr:colOff>177800</xdr:colOff>
      <xdr:row>99</xdr:row>
      <xdr:rowOff>22034</xdr:rowOff>
    </xdr:to>
    <xdr:cxnSp macro="">
      <xdr:nvCxnSpPr>
        <xdr:cNvPr id="689" name="直線コネクタ 688">
          <a:extLst>
            <a:ext uri="{FF2B5EF4-FFF2-40B4-BE49-F238E27FC236}">
              <a16:creationId xmlns:a16="http://schemas.microsoft.com/office/drawing/2014/main" id="{211171F7-38CA-4972-B269-1637F3766324}"/>
            </a:ext>
          </a:extLst>
        </xdr:cNvPr>
        <xdr:cNvCxnSpPr/>
      </xdr:nvCxnSpPr>
      <xdr:spPr>
        <a:xfrm flipV="1">
          <a:off x="12814300" y="16972941"/>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0" name="フローチャート: 判断 689">
          <a:extLst>
            <a:ext uri="{FF2B5EF4-FFF2-40B4-BE49-F238E27FC236}">
              <a16:creationId xmlns:a16="http://schemas.microsoft.com/office/drawing/2014/main" id="{F4EB6579-28E3-4F2F-A8DE-4E1536CA6C68}"/>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1" name="テキスト ボックス 690">
          <a:extLst>
            <a:ext uri="{FF2B5EF4-FFF2-40B4-BE49-F238E27FC236}">
              <a16:creationId xmlns:a16="http://schemas.microsoft.com/office/drawing/2014/main" id="{88DD19DA-2678-4877-9B54-512A3E7C4F58}"/>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2" name="フローチャート: 判断 691">
          <a:extLst>
            <a:ext uri="{FF2B5EF4-FFF2-40B4-BE49-F238E27FC236}">
              <a16:creationId xmlns:a16="http://schemas.microsoft.com/office/drawing/2014/main" id="{DC011BC4-2537-4CCD-BD99-AFD063C3E11E}"/>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3" name="テキスト ボックス 692">
          <a:extLst>
            <a:ext uri="{FF2B5EF4-FFF2-40B4-BE49-F238E27FC236}">
              <a16:creationId xmlns:a16="http://schemas.microsoft.com/office/drawing/2014/main" id="{9DA082A9-4076-4DAA-A1CE-FDB0E0B5F94E}"/>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103C382A-ED86-4921-B3D3-B8E50EE099C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0A991F5-EB53-4762-AE33-D911BE1B2B1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8F39AE81-964B-444E-8C4E-DA26777CD62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BA9CEA0-63C1-47E5-8AE3-EB4FF5E6F5E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C44B32D-F7CE-48C8-BAAF-3354EFED971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89649</xdr:rowOff>
    </xdr:from>
    <xdr:to>
      <xdr:col>85</xdr:col>
      <xdr:colOff>177800</xdr:colOff>
      <xdr:row>99</xdr:row>
      <xdr:rowOff>19799</xdr:rowOff>
    </xdr:to>
    <xdr:sp macro="" textlink="">
      <xdr:nvSpPr>
        <xdr:cNvPr id="699" name="楕円 698">
          <a:extLst>
            <a:ext uri="{FF2B5EF4-FFF2-40B4-BE49-F238E27FC236}">
              <a16:creationId xmlns:a16="http://schemas.microsoft.com/office/drawing/2014/main" id="{4E46C12B-B519-4D5A-AD91-68AF9ADB046E}"/>
            </a:ext>
          </a:extLst>
        </xdr:cNvPr>
        <xdr:cNvSpPr/>
      </xdr:nvSpPr>
      <xdr:spPr>
        <a:xfrm>
          <a:off x="16268700" y="1689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4576</xdr:rowOff>
    </xdr:from>
    <xdr:ext cx="469744" cy="259045"/>
    <xdr:sp macro="" textlink="">
      <xdr:nvSpPr>
        <xdr:cNvPr id="700" name="積立金該当値テキスト">
          <a:extLst>
            <a:ext uri="{FF2B5EF4-FFF2-40B4-BE49-F238E27FC236}">
              <a16:creationId xmlns:a16="http://schemas.microsoft.com/office/drawing/2014/main" id="{AC929F66-EDD6-4A20-B228-7D0B255402B7}"/>
            </a:ext>
          </a:extLst>
        </xdr:cNvPr>
        <xdr:cNvSpPr txBox="1"/>
      </xdr:nvSpPr>
      <xdr:spPr>
        <a:xfrm>
          <a:off x="16370300" y="168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137516</xdr:rowOff>
    </xdr:from>
    <xdr:to>
      <xdr:col>81</xdr:col>
      <xdr:colOff>101600</xdr:colOff>
      <xdr:row>98</xdr:row>
      <xdr:rowOff>67666</xdr:rowOff>
    </xdr:to>
    <xdr:sp macro="" textlink="">
      <xdr:nvSpPr>
        <xdr:cNvPr id="701" name="楕円 700">
          <a:extLst>
            <a:ext uri="{FF2B5EF4-FFF2-40B4-BE49-F238E27FC236}">
              <a16:creationId xmlns:a16="http://schemas.microsoft.com/office/drawing/2014/main" id="{B9A37AA1-2E41-444B-A9E3-919FDAFD9483}"/>
            </a:ext>
          </a:extLst>
        </xdr:cNvPr>
        <xdr:cNvSpPr/>
      </xdr:nvSpPr>
      <xdr:spPr>
        <a:xfrm>
          <a:off x="15430500" y="167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58793</xdr:rowOff>
    </xdr:from>
    <xdr:ext cx="534377" cy="259045"/>
    <xdr:sp macro="" textlink="">
      <xdr:nvSpPr>
        <xdr:cNvPr id="702" name="テキスト ボックス 701">
          <a:extLst>
            <a:ext uri="{FF2B5EF4-FFF2-40B4-BE49-F238E27FC236}">
              <a16:creationId xmlns:a16="http://schemas.microsoft.com/office/drawing/2014/main" id="{9C7C4AD5-EA31-4A5F-98E2-82497F40C95B}"/>
            </a:ext>
          </a:extLst>
        </xdr:cNvPr>
        <xdr:cNvSpPr txBox="1"/>
      </xdr:nvSpPr>
      <xdr:spPr>
        <a:xfrm>
          <a:off x="15214111" y="168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163513</xdr:rowOff>
    </xdr:from>
    <xdr:to>
      <xdr:col>76</xdr:col>
      <xdr:colOff>165100</xdr:colOff>
      <xdr:row>99</xdr:row>
      <xdr:rowOff>93663</xdr:rowOff>
    </xdr:to>
    <xdr:sp macro="" textlink="">
      <xdr:nvSpPr>
        <xdr:cNvPr id="703" name="楕円 702">
          <a:extLst>
            <a:ext uri="{FF2B5EF4-FFF2-40B4-BE49-F238E27FC236}">
              <a16:creationId xmlns:a16="http://schemas.microsoft.com/office/drawing/2014/main" id="{D64741FB-EEF6-47E2-9D22-D432DD082E30}"/>
            </a:ext>
          </a:extLst>
        </xdr:cNvPr>
        <xdr:cNvSpPr/>
      </xdr:nvSpPr>
      <xdr:spPr>
        <a:xfrm>
          <a:off x="14541500" y="169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84790</xdr:rowOff>
    </xdr:from>
    <xdr:ext cx="378565" cy="259045"/>
    <xdr:sp macro="" textlink="">
      <xdr:nvSpPr>
        <xdr:cNvPr id="704" name="テキスト ボックス 703">
          <a:extLst>
            <a:ext uri="{FF2B5EF4-FFF2-40B4-BE49-F238E27FC236}">
              <a16:creationId xmlns:a16="http://schemas.microsoft.com/office/drawing/2014/main" id="{874BED26-019C-48D3-81F9-4424EFD8549B}"/>
            </a:ext>
          </a:extLst>
        </xdr:cNvPr>
        <xdr:cNvSpPr txBox="1"/>
      </xdr:nvSpPr>
      <xdr:spPr>
        <a:xfrm>
          <a:off x="14403017" y="1705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120041</xdr:rowOff>
    </xdr:from>
    <xdr:to>
      <xdr:col>72</xdr:col>
      <xdr:colOff>38100</xdr:colOff>
      <xdr:row>99</xdr:row>
      <xdr:rowOff>50191</xdr:rowOff>
    </xdr:to>
    <xdr:sp macro="" textlink="">
      <xdr:nvSpPr>
        <xdr:cNvPr id="705" name="楕円 704">
          <a:extLst>
            <a:ext uri="{FF2B5EF4-FFF2-40B4-BE49-F238E27FC236}">
              <a16:creationId xmlns:a16="http://schemas.microsoft.com/office/drawing/2014/main" id="{BB7DFA45-77B1-4F51-BF6B-048C44F28AFC}"/>
            </a:ext>
          </a:extLst>
        </xdr:cNvPr>
        <xdr:cNvSpPr/>
      </xdr:nvSpPr>
      <xdr:spPr>
        <a:xfrm>
          <a:off x="13652500" y="169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41318</xdr:rowOff>
    </xdr:from>
    <xdr:ext cx="469744" cy="259045"/>
    <xdr:sp macro="" textlink="">
      <xdr:nvSpPr>
        <xdr:cNvPr id="706" name="テキスト ボックス 705">
          <a:extLst>
            <a:ext uri="{FF2B5EF4-FFF2-40B4-BE49-F238E27FC236}">
              <a16:creationId xmlns:a16="http://schemas.microsoft.com/office/drawing/2014/main" id="{A8F3F888-18B6-4E43-9055-C083FE2EB31A}"/>
            </a:ext>
          </a:extLst>
        </xdr:cNvPr>
        <xdr:cNvSpPr txBox="1"/>
      </xdr:nvSpPr>
      <xdr:spPr>
        <a:xfrm>
          <a:off x="13468428" y="1701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142684</xdr:rowOff>
    </xdr:from>
    <xdr:to>
      <xdr:col>67</xdr:col>
      <xdr:colOff>101600</xdr:colOff>
      <xdr:row>99</xdr:row>
      <xdr:rowOff>72834</xdr:rowOff>
    </xdr:to>
    <xdr:sp macro="" textlink="">
      <xdr:nvSpPr>
        <xdr:cNvPr id="707" name="楕円 706">
          <a:extLst>
            <a:ext uri="{FF2B5EF4-FFF2-40B4-BE49-F238E27FC236}">
              <a16:creationId xmlns:a16="http://schemas.microsoft.com/office/drawing/2014/main" id="{3477B35E-06FD-4981-97F0-94D746A3FE04}"/>
            </a:ext>
          </a:extLst>
        </xdr:cNvPr>
        <xdr:cNvSpPr/>
      </xdr:nvSpPr>
      <xdr:spPr>
        <a:xfrm>
          <a:off x="12763500" y="169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63961</xdr:rowOff>
    </xdr:from>
    <xdr:ext cx="469744" cy="259045"/>
    <xdr:sp macro="" textlink="">
      <xdr:nvSpPr>
        <xdr:cNvPr id="708" name="テキスト ボックス 707">
          <a:extLst>
            <a:ext uri="{FF2B5EF4-FFF2-40B4-BE49-F238E27FC236}">
              <a16:creationId xmlns:a16="http://schemas.microsoft.com/office/drawing/2014/main" id="{224EE16B-71D1-4EAA-B25D-BB86D98957DD}"/>
            </a:ext>
          </a:extLst>
        </xdr:cNvPr>
        <xdr:cNvSpPr txBox="1"/>
      </xdr:nvSpPr>
      <xdr:spPr>
        <a:xfrm>
          <a:off x="12579428" y="170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67289E21-ED40-4D3E-861E-CC5CF9127E8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DED7A5C4-CA93-418E-AF6D-CB93BACB9EA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2A8D2AF4-91E4-4BCE-A512-2F1C1A55D6F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1357BECB-DB0D-471B-AEAD-E0943C4410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896CAD5D-7D5A-47AB-B809-401F381E5A4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FF18DDB3-E215-4D65-B207-3A1DA365949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E19A25DB-D2CE-4731-9DE6-63C7FC4C217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1905CC16-77CB-4896-8F6E-A3721793349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409CEF46-0797-436C-8A67-E4690B6E6EE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FF96876B-78D6-4255-BFE0-C2BEEAD56FA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C9958053-E2C8-492C-8FC5-9030EFB63D3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E038B6F-8611-47CC-B451-EE9A51A555D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D6C2C91D-6105-40D5-BA05-89E11F389984}"/>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35C67150-80FB-407E-8CE2-1B23DC04E1C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C581DA39-1ABE-4556-920C-5ADCACE560C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5FC841F-DFD0-4B11-98F8-6A381EE9638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1CC196A5-E92E-4BB9-9EE6-5ED00231403B}"/>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60AB1590-A561-40DF-A487-25D16B1942AD}"/>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3D6397-C6B5-41D8-8DAE-60184697C85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116A8365-347B-4FDE-91CB-664F7CEE8938}"/>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328E197-1851-47CF-A013-051C9A5BB1D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F99178C6-35BE-4F36-9706-85867DEBD7F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4AAF30AC-741E-4877-BF99-1D237F4EA91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E520ACFA-4DF8-4BBD-B0FD-93E639CD3FF2}"/>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7F6EC90A-5ADC-4D4A-83E2-E73C21781638}"/>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3CEC8EFE-70CA-4251-B279-345B8CF2A872}"/>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5" name="投資及び出資金最大値テキスト">
          <a:extLst>
            <a:ext uri="{FF2B5EF4-FFF2-40B4-BE49-F238E27FC236}">
              <a16:creationId xmlns:a16="http://schemas.microsoft.com/office/drawing/2014/main" id="{F8A9C04A-71BD-43AD-B23E-35BA8FAEDB5B}"/>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6" name="直線コネクタ 735">
          <a:extLst>
            <a:ext uri="{FF2B5EF4-FFF2-40B4-BE49-F238E27FC236}">
              <a16:creationId xmlns:a16="http://schemas.microsoft.com/office/drawing/2014/main" id="{BBBCC571-2BFD-4FFD-8FAC-C36E7908892B}"/>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61CE1E22-5110-4C3D-995D-7112C32D902A}"/>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38" name="投資及び出資金平均値テキスト">
          <a:extLst>
            <a:ext uri="{FF2B5EF4-FFF2-40B4-BE49-F238E27FC236}">
              <a16:creationId xmlns:a16="http://schemas.microsoft.com/office/drawing/2014/main" id="{4BF5C8CB-1C1D-44EF-A737-472460E36312}"/>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9" name="フローチャート: 判断 738">
          <a:extLst>
            <a:ext uri="{FF2B5EF4-FFF2-40B4-BE49-F238E27FC236}">
              <a16:creationId xmlns:a16="http://schemas.microsoft.com/office/drawing/2014/main" id="{942DB622-8BE6-48A9-8897-C9268D0B6AD8}"/>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4F272808-4C88-4B7E-91AC-E0ACF4B7284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1" name="フローチャート: 判断 740">
          <a:extLst>
            <a:ext uri="{FF2B5EF4-FFF2-40B4-BE49-F238E27FC236}">
              <a16:creationId xmlns:a16="http://schemas.microsoft.com/office/drawing/2014/main" id="{F49878B7-BF9B-4787-82FF-CA90B68D6FF3}"/>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2" name="テキスト ボックス 741">
          <a:extLst>
            <a:ext uri="{FF2B5EF4-FFF2-40B4-BE49-F238E27FC236}">
              <a16:creationId xmlns:a16="http://schemas.microsoft.com/office/drawing/2014/main" id="{D7A79EB1-B79D-4F06-A152-B7BED4D142B8}"/>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127965</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231A934E-1230-4BC8-93C1-DF901F1DAF99}"/>
            </a:ext>
          </a:extLst>
        </xdr:cNvPr>
        <xdr:cNvCxnSpPr/>
      </xdr:nvCxnSpPr>
      <xdr:spPr>
        <a:xfrm>
          <a:off x="19545300" y="6643065"/>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4" name="フローチャート: 判断 743">
          <a:extLst>
            <a:ext uri="{FF2B5EF4-FFF2-40B4-BE49-F238E27FC236}">
              <a16:creationId xmlns:a16="http://schemas.microsoft.com/office/drawing/2014/main" id="{6ECE5426-A9D1-4314-A58E-B78212AB87BE}"/>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5" name="テキスト ボックス 744">
          <a:extLst>
            <a:ext uri="{FF2B5EF4-FFF2-40B4-BE49-F238E27FC236}">
              <a16:creationId xmlns:a16="http://schemas.microsoft.com/office/drawing/2014/main" id="{5269A148-E147-4462-AD2D-4858640421E8}"/>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127965</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99BB6D42-3422-42A6-84ED-0EC0737C83D2}"/>
            </a:ext>
          </a:extLst>
        </xdr:cNvPr>
        <xdr:cNvCxnSpPr/>
      </xdr:nvCxnSpPr>
      <xdr:spPr>
        <a:xfrm flipV="1">
          <a:off x="18656300" y="6643065"/>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7" name="フローチャート: 判断 746">
          <a:extLst>
            <a:ext uri="{FF2B5EF4-FFF2-40B4-BE49-F238E27FC236}">
              <a16:creationId xmlns:a16="http://schemas.microsoft.com/office/drawing/2014/main" id="{7489581E-7CCB-49DE-81AB-43328F7189BB}"/>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48" name="テキスト ボックス 747">
          <a:extLst>
            <a:ext uri="{FF2B5EF4-FFF2-40B4-BE49-F238E27FC236}">
              <a16:creationId xmlns:a16="http://schemas.microsoft.com/office/drawing/2014/main" id="{D6551E7A-5BE0-4B3B-96BC-362E110D606B}"/>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9" name="フローチャート: 判断 748">
          <a:extLst>
            <a:ext uri="{FF2B5EF4-FFF2-40B4-BE49-F238E27FC236}">
              <a16:creationId xmlns:a16="http://schemas.microsoft.com/office/drawing/2014/main" id="{B80731BC-7DB7-42D5-A5F1-673F659161A1}"/>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0" name="テキスト ボックス 749">
          <a:extLst>
            <a:ext uri="{FF2B5EF4-FFF2-40B4-BE49-F238E27FC236}">
              <a16:creationId xmlns:a16="http://schemas.microsoft.com/office/drawing/2014/main" id="{10B704BA-1C79-4615-BF2C-E98576079E32}"/>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C539214C-7F77-4CB9-980E-E0287FE043C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EC3793C1-711C-4F3B-B1A9-0962532EEB1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F51133BB-F5B3-4937-A527-7182A3F42BE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81EB041-EBD6-45B9-A7C9-A5B884712B9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BA2A369-5607-4AF0-BCA9-1FBCBA6FC67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4DB4AA32-CAB5-4601-B474-E40EDE47BD0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83096FB0-3FB1-42F0-B966-53884DB63ACE}"/>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96428A81-5A62-411D-84F1-23D949EA286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3FB30C42-DFE1-48A8-A59F-9F122994ED6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931588C9-439A-455A-BE02-C00C47785CC1}"/>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E7D4AFAA-271C-467C-A418-1AA7F2D2BF4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77165</xdr:rowOff>
    </xdr:from>
    <xdr:to>
      <xdr:col>102</xdr:col>
      <xdr:colOff>165100</xdr:colOff>
      <xdr:row>39</xdr:row>
      <xdr:rowOff>7315</xdr:rowOff>
    </xdr:to>
    <xdr:sp macro="" textlink="">
      <xdr:nvSpPr>
        <xdr:cNvPr id="762" name="楕円 761">
          <a:extLst>
            <a:ext uri="{FF2B5EF4-FFF2-40B4-BE49-F238E27FC236}">
              <a16:creationId xmlns:a16="http://schemas.microsoft.com/office/drawing/2014/main" id="{50297966-133D-4841-A4CF-86C758EB4CC2}"/>
            </a:ext>
          </a:extLst>
        </xdr:cNvPr>
        <xdr:cNvSpPr/>
      </xdr:nvSpPr>
      <xdr:spPr>
        <a:xfrm>
          <a:off x="19494500" y="65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23842</xdr:rowOff>
    </xdr:from>
    <xdr:ext cx="469744" cy="259045"/>
    <xdr:sp macro="" textlink="">
      <xdr:nvSpPr>
        <xdr:cNvPr id="763" name="テキスト ボックス 762">
          <a:extLst>
            <a:ext uri="{FF2B5EF4-FFF2-40B4-BE49-F238E27FC236}">
              <a16:creationId xmlns:a16="http://schemas.microsoft.com/office/drawing/2014/main" id="{898382D4-695F-4DC2-BC2B-D2C380975995}"/>
            </a:ext>
          </a:extLst>
        </xdr:cNvPr>
        <xdr:cNvSpPr txBox="1"/>
      </xdr:nvSpPr>
      <xdr:spPr>
        <a:xfrm>
          <a:off x="19310428" y="63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36964CAD-A7AD-49B1-82BA-F06A361E144F}"/>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CA4A905-6E28-4681-B57E-9AB952405943}"/>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36EE3E5E-AF01-4F36-9E24-3B97ADD9F5D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A5230E72-4344-4205-AF4D-28B0A889A67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57D3A3B1-D5BF-4B19-A30D-B7D5D3ECEF5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713E0D7A-0B49-4134-9749-01DDCC41F3C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D05F9704-2BA4-42A1-89B1-0D01D6A0C73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C897C799-9AC5-4748-9AA4-B161C96AABB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F3DE6DFA-B86B-4BB9-B3EF-627068130B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5C2D4974-E960-4729-AECE-8C30C1ABF2A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17E7E773-EF3E-4B7C-AF9A-5FA2B80FDA8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2117A75E-E72E-49C0-BBA4-4F68A497FF7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DCE44120-0709-4C71-B099-13B39F735631}"/>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926B25B4-FAB4-4E77-84B7-A0238E936499}"/>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E12EFBB6-56ED-4337-9169-4C4B972A39A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B196BD09-730F-4651-B85A-CEAE7351EFA7}"/>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10101499-0B92-4467-A398-AC006E24C1C4}"/>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9C31E9FB-5B4E-4859-BD1D-CF30C437E817}"/>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E9609BA7-BF1A-4500-A8C6-746EAA5B5DB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3B0FDDD0-C4D2-4003-B5BC-FCFD9E0A798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D13A6C4F-0D78-4B83-8D81-D02AD9E45DA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C5D622E9-E560-4ECC-B6FE-8A24EDF48AF9}"/>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12A2D2EF-CA4C-41B4-9F5C-159240982EF1}"/>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9B331D9D-96AA-417D-B4D8-663D822AC403}"/>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8" name="貸付金最大値テキスト">
          <a:extLst>
            <a:ext uri="{FF2B5EF4-FFF2-40B4-BE49-F238E27FC236}">
              <a16:creationId xmlns:a16="http://schemas.microsoft.com/office/drawing/2014/main" id="{CF2612A5-BAF6-4986-9234-5860CFEE9147}"/>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9" name="直線コネクタ 788">
          <a:extLst>
            <a:ext uri="{FF2B5EF4-FFF2-40B4-BE49-F238E27FC236}">
              <a16:creationId xmlns:a16="http://schemas.microsoft.com/office/drawing/2014/main" id="{88412651-2D24-4DD2-A43F-1A9FA6096AFC}"/>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162331</xdr:rowOff>
    </xdr:from>
    <xdr:to>
      <xdr:col>116</xdr:col>
      <xdr:colOff>63500</xdr:colOff>
      <xdr:row>57</xdr:row>
      <xdr:rowOff>162731</xdr:rowOff>
    </xdr:to>
    <xdr:cxnSp macro="">
      <xdr:nvCxnSpPr>
        <xdr:cNvPr id="790" name="直線コネクタ 789">
          <a:extLst>
            <a:ext uri="{FF2B5EF4-FFF2-40B4-BE49-F238E27FC236}">
              <a16:creationId xmlns:a16="http://schemas.microsoft.com/office/drawing/2014/main" id="{0B1E57AD-0419-411C-9E12-F031A5C7D509}"/>
            </a:ext>
          </a:extLst>
        </xdr:cNvPr>
        <xdr:cNvCxnSpPr/>
      </xdr:nvCxnSpPr>
      <xdr:spPr>
        <a:xfrm flipV="1">
          <a:off x="21323300" y="9934981"/>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1" name="貸付金平均値テキスト">
          <a:extLst>
            <a:ext uri="{FF2B5EF4-FFF2-40B4-BE49-F238E27FC236}">
              <a16:creationId xmlns:a16="http://schemas.microsoft.com/office/drawing/2014/main" id="{7E63A782-B753-4D37-B4DE-F6D703F2A60E}"/>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2" name="フローチャート: 判断 791">
          <a:extLst>
            <a:ext uri="{FF2B5EF4-FFF2-40B4-BE49-F238E27FC236}">
              <a16:creationId xmlns:a16="http://schemas.microsoft.com/office/drawing/2014/main" id="{17478403-EFBD-4CA1-A57A-4E99CE2A7D3C}"/>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162675</xdr:rowOff>
    </xdr:from>
    <xdr:to>
      <xdr:col>111</xdr:col>
      <xdr:colOff>177800</xdr:colOff>
      <xdr:row>57</xdr:row>
      <xdr:rowOff>162731</xdr:rowOff>
    </xdr:to>
    <xdr:cxnSp macro="">
      <xdr:nvCxnSpPr>
        <xdr:cNvPr id="793" name="直線コネクタ 792">
          <a:extLst>
            <a:ext uri="{FF2B5EF4-FFF2-40B4-BE49-F238E27FC236}">
              <a16:creationId xmlns:a16="http://schemas.microsoft.com/office/drawing/2014/main" id="{33043D50-11AD-4E5A-A595-35147B746D93}"/>
            </a:ext>
          </a:extLst>
        </xdr:cNvPr>
        <xdr:cNvCxnSpPr/>
      </xdr:nvCxnSpPr>
      <xdr:spPr>
        <a:xfrm>
          <a:off x="20434300" y="9935325"/>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4" name="フローチャート: 判断 793">
          <a:extLst>
            <a:ext uri="{FF2B5EF4-FFF2-40B4-BE49-F238E27FC236}">
              <a16:creationId xmlns:a16="http://schemas.microsoft.com/office/drawing/2014/main" id="{E38BD70E-2A47-4173-A828-6BEC213061EE}"/>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5" name="テキスト ボックス 794">
          <a:extLst>
            <a:ext uri="{FF2B5EF4-FFF2-40B4-BE49-F238E27FC236}">
              <a16:creationId xmlns:a16="http://schemas.microsoft.com/office/drawing/2014/main" id="{9492BF10-0A17-4128-8270-02221714EE7D}"/>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162675</xdr:rowOff>
    </xdr:from>
    <xdr:to>
      <xdr:col>107</xdr:col>
      <xdr:colOff>50800</xdr:colOff>
      <xdr:row>57</xdr:row>
      <xdr:rowOff>162675</xdr:rowOff>
    </xdr:to>
    <xdr:cxnSp macro="">
      <xdr:nvCxnSpPr>
        <xdr:cNvPr id="796" name="直線コネクタ 795">
          <a:extLst>
            <a:ext uri="{FF2B5EF4-FFF2-40B4-BE49-F238E27FC236}">
              <a16:creationId xmlns:a16="http://schemas.microsoft.com/office/drawing/2014/main" id="{FA5809AC-1DED-4F1A-934B-EA04B8229E68}"/>
            </a:ext>
          </a:extLst>
        </xdr:cNvPr>
        <xdr:cNvCxnSpPr/>
      </xdr:nvCxnSpPr>
      <xdr:spPr>
        <a:xfrm>
          <a:off x="19545300" y="993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7" name="フローチャート: 判断 796">
          <a:extLst>
            <a:ext uri="{FF2B5EF4-FFF2-40B4-BE49-F238E27FC236}">
              <a16:creationId xmlns:a16="http://schemas.microsoft.com/office/drawing/2014/main" id="{55C4AA16-EDE8-4109-AC68-41423B6A3FF6}"/>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798" name="テキスト ボックス 797">
          <a:extLst>
            <a:ext uri="{FF2B5EF4-FFF2-40B4-BE49-F238E27FC236}">
              <a16:creationId xmlns:a16="http://schemas.microsoft.com/office/drawing/2014/main" id="{70D7F513-6A73-44FB-8767-E6EC80D037D8}"/>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162675</xdr:rowOff>
    </xdr:from>
    <xdr:to>
      <xdr:col>102</xdr:col>
      <xdr:colOff>114300</xdr:colOff>
      <xdr:row>57</xdr:row>
      <xdr:rowOff>162960</xdr:rowOff>
    </xdr:to>
    <xdr:cxnSp macro="">
      <xdr:nvCxnSpPr>
        <xdr:cNvPr id="799" name="直線コネクタ 798">
          <a:extLst>
            <a:ext uri="{FF2B5EF4-FFF2-40B4-BE49-F238E27FC236}">
              <a16:creationId xmlns:a16="http://schemas.microsoft.com/office/drawing/2014/main" id="{7BC2CD66-454C-4E11-9FE8-A617695DA7EC}"/>
            </a:ext>
          </a:extLst>
        </xdr:cNvPr>
        <xdr:cNvCxnSpPr/>
      </xdr:nvCxnSpPr>
      <xdr:spPr>
        <a:xfrm flipV="1">
          <a:off x="18656300" y="993532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0" name="フローチャート: 判断 799">
          <a:extLst>
            <a:ext uri="{FF2B5EF4-FFF2-40B4-BE49-F238E27FC236}">
              <a16:creationId xmlns:a16="http://schemas.microsoft.com/office/drawing/2014/main" id="{3CB5BDC2-A25A-4F9F-BD9A-82FEE22DF7DE}"/>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id="{C3D4D718-0294-4C13-A3A4-EB64DD84EC5B}"/>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2" name="フローチャート: 判断 801">
          <a:extLst>
            <a:ext uri="{FF2B5EF4-FFF2-40B4-BE49-F238E27FC236}">
              <a16:creationId xmlns:a16="http://schemas.microsoft.com/office/drawing/2014/main" id="{DAA02B2E-4E06-44CD-A5D5-3F01CE0CA1F8}"/>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3" name="テキスト ボックス 802">
          <a:extLst>
            <a:ext uri="{FF2B5EF4-FFF2-40B4-BE49-F238E27FC236}">
              <a16:creationId xmlns:a16="http://schemas.microsoft.com/office/drawing/2014/main" id="{4D25658C-0887-4466-B484-8977F420B2D5}"/>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83CF008-8E7C-45DA-9236-622E58CEE58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7F20AC2-67B1-4961-B16A-1832E25F617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C4B92D36-305C-4E84-A733-282A662956C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6E9827C-142A-4DBF-9A64-1D2340B3650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FBAC869-9320-4531-9419-FBE69C05023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111531</xdr:rowOff>
    </xdr:from>
    <xdr:to>
      <xdr:col>116</xdr:col>
      <xdr:colOff>114300</xdr:colOff>
      <xdr:row>58</xdr:row>
      <xdr:rowOff>41681</xdr:rowOff>
    </xdr:to>
    <xdr:sp macro="" textlink="">
      <xdr:nvSpPr>
        <xdr:cNvPr id="809" name="楕円 808">
          <a:extLst>
            <a:ext uri="{FF2B5EF4-FFF2-40B4-BE49-F238E27FC236}">
              <a16:creationId xmlns:a16="http://schemas.microsoft.com/office/drawing/2014/main" id="{CCBD5188-CBA9-4449-AEC8-760BDCA6779D}"/>
            </a:ext>
          </a:extLst>
        </xdr:cNvPr>
        <xdr:cNvSpPr/>
      </xdr:nvSpPr>
      <xdr:spPr>
        <a:xfrm>
          <a:off x="22110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26636</xdr:rowOff>
    </xdr:from>
    <xdr:ext cx="378565" cy="259045"/>
    <xdr:sp macro="" textlink="">
      <xdr:nvSpPr>
        <xdr:cNvPr id="810" name="貸付金該当値テキスト">
          <a:extLst>
            <a:ext uri="{FF2B5EF4-FFF2-40B4-BE49-F238E27FC236}">
              <a16:creationId xmlns:a16="http://schemas.microsoft.com/office/drawing/2014/main" id="{DFA8CAF9-AD8A-4EB9-ADA1-D7FD050988F8}"/>
            </a:ext>
          </a:extLst>
        </xdr:cNvPr>
        <xdr:cNvSpPr txBox="1"/>
      </xdr:nvSpPr>
      <xdr:spPr>
        <a:xfrm>
          <a:off x="22212300" y="97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111931</xdr:rowOff>
    </xdr:from>
    <xdr:to>
      <xdr:col>112</xdr:col>
      <xdr:colOff>38100</xdr:colOff>
      <xdr:row>58</xdr:row>
      <xdr:rowOff>42081</xdr:rowOff>
    </xdr:to>
    <xdr:sp macro="" textlink="">
      <xdr:nvSpPr>
        <xdr:cNvPr id="811" name="楕円 810">
          <a:extLst>
            <a:ext uri="{FF2B5EF4-FFF2-40B4-BE49-F238E27FC236}">
              <a16:creationId xmlns:a16="http://schemas.microsoft.com/office/drawing/2014/main" id="{1070CBDD-7B08-4A2A-AD38-0EEDF4027997}"/>
            </a:ext>
          </a:extLst>
        </xdr:cNvPr>
        <xdr:cNvSpPr/>
      </xdr:nvSpPr>
      <xdr:spPr>
        <a:xfrm>
          <a:off x="21272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33208</xdr:rowOff>
    </xdr:from>
    <xdr:ext cx="378565" cy="259045"/>
    <xdr:sp macro="" textlink="">
      <xdr:nvSpPr>
        <xdr:cNvPr id="812" name="テキスト ボックス 811">
          <a:extLst>
            <a:ext uri="{FF2B5EF4-FFF2-40B4-BE49-F238E27FC236}">
              <a16:creationId xmlns:a16="http://schemas.microsoft.com/office/drawing/2014/main" id="{CFA87AB6-CB7B-4FE4-98F1-E25870D97979}"/>
            </a:ext>
          </a:extLst>
        </xdr:cNvPr>
        <xdr:cNvSpPr txBox="1"/>
      </xdr:nvSpPr>
      <xdr:spPr>
        <a:xfrm>
          <a:off x="21134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111875</xdr:rowOff>
    </xdr:from>
    <xdr:to>
      <xdr:col>107</xdr:col>
      <xdr:colOff>101600</xdr:colOff>
      <xdr:row>58</xdr:row>
      <xdr:rowOff>42025</xdr:rowOff>
    </xdr:to>
    <xdr:sp macro="" textlink="">
      <xdr:nvSpPr>
        <xdr:cNvPr id="813" name="楕円 812">
          <a:extLst>
            <a:ext uri="{FF2B5EF4-FFF2-40B4-BE49-F238E27FC236}">
              <a16:creationId xmlns:a16="http://schemas.microsoft.com/office/drawing/2014/main" id="{8101540A-EAC9-4B41-BEC3-4621DF224D6E}"/>
            </a:ext>
          </a:extLst>
        </xdr:cNvPr>
        <xdr:cNvSpPr/>
      </xdr:nvSpPr>
      <xdr:spPr>
        <a:xfrm>
          <a:off x="20383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33152</xdr:rowOff>
    </xdr:from>
    <xdr:ext cx="378565" cy="259045"/>
    <xdr:sp macro="" textlink="">
      <xdr:nvSpPr>
        <xdr:cNvPr id="814" name="テキスト ボックス 813">
          <a:extLst>
            <a:ext uri="{FF2B5EF4-FFF2-40B4-BE49-F238E27FC236}">
              <a16:creationId xmlns:a16="http://schemas.microsoft.com/office/drawing/2014/main" id="{03D50014-FA3A-4D54-B16C-94C72FD83C54}"/>
            </a:ext>
          </a:extLst>
        </xdr:cNvPr>
        <xdr:cNvSpPr txBox="1"/>
      </xdr:nvSpPr>
      <xdr:spPr>
        <a:xfrm>
          <a:off x="20245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111875</xdr:rowOff>
    </xdr:from>
    <xdr:to>
      <xdr:col>102</xdr:col>
      <xdr:colOff>165100</xdr:colOff>
      <xdr:row>58</xdr:row>
      <xdr:rowOff>42025</xdr:rowOff>
    </xdr:to>
    <xdr:sp macro="" textlink="">
      <xdr:nvSpPr>
        <xdr:cNvPr id="815" name="楕円 814">
          <a:extLst>
            <a:ext uri="{FF2B5EF4-FFF2-40B4-BE49-F238E27FC236}">
              <a16:creationId xmlns:a16="http://schemas.microsoft.com/office/drawing/2014/main" id="{B1ED8EF8-31B4-4D9E-8EF2-04227586A182}"/>
            </a:ext>
          </a:extLst>
        </xdr:cNvPr>
        <xdr:cNvSpPr/>
      </xdr:nvSpPr>
      <xdr:spPr>
        <a:xfrm>
          <a:off x="19494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33152</xdr:rowOff>
    </xdr:from>
    <xdr:ext cx="378565" cy="259045"/>
    <xdr:sp macro="" textlink="">
      <xdr:nvSpPr>
        <xdr:cNvPr id="816" name="テキスト ボックス 815">
          <a:extLst>
            <a:ext uri="{FF2B5EF4-FFF2-40B4-BE49-F238E27FC236}">
              <a16:creationId xmlns:a16="http://schemas.microsoft.com/office/drawing/2014/main" id="{99C07150-C743-4C96-8A77-9D72210AED81}"/>
            </a:ext>
          </a:extLst>
        </xdr:cNvPr>
        <xdr:cNvSpPr txBox="1"/>
      </xdr:nvSpPr>
      <xdr:spPr>
        <a:xfrm>
          <a:off x="19356017" y="997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112160</xdr:rowOff>
    </xdr:from>
    <xdr:to>
      <xdr:col>98</xdr:col>
      <xdr:colOff>38100</xdr:colOff>
      <xdr:row>58</xdr:row>
      <xdr:rowOff>42310</xdr:rowOff>
    </xdr:to>
    <xdr:sp macro="" textlink="">
      <xdr:nvSpPr>
        <xdr:cNvPr id="817" name="楕円 816">
          <a:extLst>
            <a:ext uri="{FF2B5EF4-FFF2-40B4-BE49-F238E27FC236}">
              <a16:creationId xmlns:a16="http://schemas.microsoft.com/office/drawing/2014/main" id="{10B16607-9911-42DE-82EA-16A089253C47}"/>
            </a:ext>
          </a:extLst>
        </xdr:cNvPr>
        <xdr:cNvSpPr/>
      </xdr:nvSpPr>
      <xdr:spPr>
        <a:xfrm>
          <a:off x="18605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33437</xdr:rowOff>
    </xdr:from>
    <xdr:ext cx="378565" cy="259045"/>
    <xdr:sp macro="" textlink="">
      <xdr:nvSpPr>
        <xdr:cNvPr id="818" name="テキスト ボックス 817">
          <a:extLst>
            <a:ext uri="{FF2B5EF4-FFF2-40B4-BE49-F238E27FC236}">
              <a16:creationId xmlns:a16="http://schemas.microsoft.com/office/drawing/2014/main" id="{7C246546-5A79-4223-9EFF-4694D747EFA2}"/>
            </a:ext>
          </a:extLst>
        </xdr:cNvPr>
        <xdr:cNvSpPr txBox="1"/>
      </xdr:nvSpPr>
      <xdr:spPr>
        <a:xfrm>
          <a:off x="18467017" y="997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32664B48-05BE-43CE-96EC-B3A12273559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11CE9DD1-B036-4D69-91D9-430383EE1DD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3EF8C81E-3691-4531-B983-F40E5558410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EB9880-242B-4D0D-AD62-12745C52C96A}"/>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199B3396-A8EB-4E83-8F0A-656F1EDDA6B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7A3433D9-3C1E-4136-B190-DB6EA89EC61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39539E41-8F5C-4EC2-B5CE-45951E78981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31AAD032-C081-4B35-AF73-480DAD237C9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659E925D-7EA4-41EE-8301-5A68560AF2D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1C6A7E33-315E-4D91-B8A8-248C05B7233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E1767025-1ED3-4C24-99D6-E24CFA4CA098}"/>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BBC1819A-BEC3-4A34-B20C-4105627C543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7BDC6C1F-8E98-46AC-A2E7-374A2FEBF7F1}"/>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960D004C-07B3-48D3-95EA-3314A0D00A84}"/>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EA985B72-807F-4A1C-87A3-FB30706EBF7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DB224796-639F-4294-93E4-6E4874E0316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BF594480-4669-4D7A-A922-E6529DAD7E17}"/>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502F96E4-CAED-4076-ACEA-3EB3F5F038B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F40E63F1-C3F7-44C8-97C4-331768D841A3}"/>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75AA22F8-696F-4D94-BB2B-8B47577178D7}"/>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20E3CB6C-8CC9-4AB8-A6EC-8CB7A8670364}"/>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AC64D9F0-953D-4F62-8DEA-81FC6DE56CD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EFE9A6ED-1A70-49D5-AA25-529813E68F0A}"/>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572B2ABA-96E3-4138-A6CD-C275236EA3F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DE3A3B7A-C630-435A-A165-A6061CB06B89}"/>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501F7DE6-8B9F-420A-9EBC-F5F1E848A35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5" name="直線コネクタ 844">
          <a:extLst>
            <a:ext uri="{FF2B5EF4-FFF2-40B4-BE49-F238E27FC236}">
              <a16:creationId xmlns:a16="http://schemas.microsoft.com/office/drawing/2014/main" id="{CBCC7E99-A59D-4D87-AB5B-AC0F4C3F1265}"/>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6" name="繰出金最小値テキスト">
          <a:extLst>
            <a:ext uri="{FF2B5EF4-FFF2-40B4-BE49-F238E27FC236}">
              <a16:creationId xmlns:a16="http://schemas.microsoft.com/office/drawing/2014/main" id="{363E90D7-6E60-4D5D-9C7F-79126E42C60A}"/>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7" name="直線コネクタ 846">
          <a:extLst>
            <a:ext uri="{FF2B5EF4-FFF2-40B4-BE49-F238E27FC236}">
              <a16:creationId xmlns:a16="http://schemas.microsoft.com/office/drawing/2014/main" id="{680F1463-0E1F-4D46-A33B-D92CA5F4A39D}"/>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8" name="繰出金最大値テキスト">
          <a:extLst>
            <a:ext uri="{FF2B5EF4-FFF2-40B4-BE49-F238E27FC236}">
              <a16:creationId xmlns:a16="http://schemas.microsoft.com/office/drawing/2014/main" id="{3C22C0D8-23FB-43F4-8C92-78E4FDA46E5B}"/>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9" name="直線コネクタ 848">
          <a:extLst>
            <a:ext uri="{FF2B5EF4-FFF2-40B4-BE49-F238E27FC236}">
              <a16:creationId xmlns:a16="http://schemas.microsoft.com/office/drawing/2014/main" id="{BC7FE6BA-C3FD-4887-A313-4C1A5D8FCEA7}"/>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150543</xdr:rowOff>
    </xdr:from>
    <xdr:to>
      <xdr:col>116</xdr:col>
      <xdr:colOff>63500</xdr:colOff>
      <xdr:row>78</xdr:row>
      <xdr:rowOff>161776</xdr:rowOff>
    </xdr:to>
    <xdr:cxnSp macro="">
      <xdr:nvCxnSpPr>
        <xdr:cNvPr id="850" name="直線コネクタ 849">
          <a:extLst>
            <a:ext uri="{FF2B5EF4-FFF2-40B4-BE49-F238E27FC236}">
              <a16:creationId xmlns:a16="http://schemas.microsoft.com/office/drawing/2014/main" id="{E4B4710A-165A-47AD-9082-5A5E72594F2E}"/>
            </a:ext>
          </a:extLst>
        </xdr:cNvPr>
        <xdr:cNvCxnSpPr/>
      </xdr:nvCxnSpPr>
      <xdr:spPr>
        <a:xfrm>
          <a:off x="21323300" y="13523643"/>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1" name="繰出金平均値テキスト">
          <a:extLst>
            <a:ext uri="{FF2B5EF4-FFF2-40B4-BE49-F238E27FC236}">
              <a16:creationId xmlns:a16="http://schemas.microsoft.com/office/drawing/2014/main" id="{3109E200-93BE-481B-97E1-9D3C0131E48A}"/>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2" name="フローチャート: 判断 851">
          <a:extLst>
            <a:ext uri="{FF2B5EF4-FFF2-40B4-BE49-F238E27FC236}">
              <a16:creationId xmlns:a16="http://schemas.microsoft.com/office/drawing/2014/main" id="{15E927E6-4238-46E8-8EA2-B90CAA1E4A71}"/>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150543</xdr:rowOff>
    </xdr:from>
    <xdr:to>
      <xdr:col>111</xdr:col>
      <xdr:colOff>177800</xdr:colOff>
      <xdr:row>78</xdr:row>
      <xdr:rowOff>156780</xdr:rowOff>
    </xdr:to>
    <xdr:cxnSp macro="">
      <xdr:nvCxnSpPr>
        <xdr:cNvPr id="853" name="直線コネクタ 852">
          <a:extLst>
            <a:ext uri="{FF2B5EF4-FFF2-40B4-BE49-F238E27FC236}">
              <a16:creationId xmlns:a16="http://schemas.microsoft.com/office/drawing/2014/main" id="{12B326DF-7048-4A99-A4F5-26ABFE90C409}"/>
            </a:ext>
          </a:extLst>
        </xdr:cNvPr>
        <xdr:cNvCxnSpPr/>
      </xdr:nvCxnSpPr>
      <xdr:spPr>
        <a:xfrm flipV="1">
          <a:off x="20434300" y="1352364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4" name="フローチャート: 判断 853">
          <a:extLst>
            <a:ext uri="{FF2B5EF4-FFF2-40B4-BE49-F238E27FC236}">
              <a16:creationId xmlns:a16="http://schemas.microsoft.com/office/drawing/2014/main" id="{C9FD74ED-495B-4DAB-9236-3020E971E124}"/>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5" name="テキスト ボックス 854">
          <a:extLst>
            <a:ext uri="{FF2B5EF4-FFF2-40B4-BE49-F238E27FC236}">
              <a16:creationId xmlns:a16="http://schemas.microsoft.com/office/drawing/2014/main" id="{D8662B00-A77C-4413-BCD8-46E3F76C13FD}"/>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110847</xdr:rowOff>
    </xdr:from>
    <xdr:to>
      <xdr:col>107</xdr:col>
      <xdr:colOff>50800</xdr:colOff>
      <xdr:row>78</xdr:row>
      <xdr:rowOff>156780</xdr:rowOff>
    </xdr:to>
    <xdr:cxnSp macro="">
      <xdr:nvCxnSpPr>
        <xdr:cNvPr id="856" name="直線コネクタ 855">
          <a:extLst>
            <a:ext uri="{FF2B5EF4-FFF2-40B4-BE49-F238E27FC236}">
              <a16:creationId xmlns:a16="http://schemas.microsoft.com/office/drawing/2014/main" id="{5B7EC0CF-3D57-42BC-A299-F3A7859F96D9}"/>
            </a:ext>
          </a:extLst>
        </xdr:cNvPr>
        <xdr:cNvCxnSpPr/>
      </xdr:nvCxnSpPr>
      <xdr:spPr>
        <a:xfrm>
          <a:off x="19545300" y="13312497"/>
          <a:ext cx="889000" cy="2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7" name="フローチャート: 判断 856">
          <a:extLst>
            <a:ext uri="{FF2B5EF4-FFF2-40B4-BE49-F238E27FC236}">
              <a16:creationId xmlns:a16="http://schemas.microsoft.com/office/drawing/2014/main" id="{2FD6E5CB-0ED2-481C-B216-0A761ECA1482}"/>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58" name="テキスト ボックス 857">
          <a:extLst>
            <a:ext uri="{FF2B5EF4-FFF2-40B4-BE49-F238E27FC236}">
              <a16:creationId xmlns:a16="http://schemas.microsoft.com/office/drawing/2014/main" id="{F67A30C2-6B3D-41BB-A939-D47762FB56B1}"/>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89016</xdr:rowOff>
    </xdr:from>
    <xdr:to>
      <xdr:col>102</xdr:col>
      <xdr:colOff>114300</xdr:colOff>
      <xdr:row>77</xdr:row>
      <xdr:rowOff>110847</xdr:rowOff>
    </xdr:to>
    <xdr:cxnSp macro="">
      <xdr:nvCxnSpPr>
        <xdr:cNvPr id="859" name="直線コネクタ 858">
          <a:extLst>
            <a:ext uri="{FF2B5EF4-FFF2-40B4-BE49-F238E27FC236}">
              <a16:creationId xmlns:a16="http://schemas.microsoft.com/office/drawing/2014/main" id="{B4A34C74-C165-4F4B-9D4F-FF95287DFBDE}"/>
            </a:ext>
          </a:extLst>
        </xdr:cNvPr>
        <xdr:cNvCxnSpPr/>
      </xdr:nvCxnSpPr>
      <xdr:spPr>
        <a:xfrm>
          <a:off x="18656300" y="1329066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0" name="フローチャート: 判断 859">
          <a:extLst>
            <a:ext uri="{FF2B5EF4-FFF2-40B4-BE49-F238E27FC236}">
              <a16:creationId xmlns:a16="http://schemas.microsoft.com/office/drawing/2014/main" id="{5A238540-F119-46BD-A2C0-70280F18D1E7}"/>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1" name="テキスト ボックス 860">
          <a:extLst>
            <a:ext uri="{FF2B5EF4-FFF2-40B4-BE49-F238E27FC236}">
              <a16:creationId xmlns:a16="http://schemas.microsoft.com/office/drawing/2014/main" id="{B4ED2591-98D9-405C-80ED-5194345C60E6}"/>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2" name="フローチャート: 判断 861">
          <a:extLst>
            <a:ext uri="{FF2B5EF4-FFF2-40B4-BE49-F238E27FC236}">
              <a16:creationId xmlns:a16="http://schemas.microsoft.com/office/drawing/2014/main" id="{0226727B-0887-4A23-80E6-72F7970A7CC4}"/>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D20E3919-B3EC-4CFE-951B-63D05CC31627}"/>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71E95BC-11D4-4710-8221-AEA0728CB1F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E9FBF45B-D3F8-4CB1-9564-69D67138C57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319D5B29-E7E6-484B-AC97-0A1A39C50CB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DB6302EA-3C25-4D47-9164-0F95FEED2FE8}"/>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B4EAC02A-5E9D-4750-B024-F5DE8AE6296B}"/>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110976</xdr:rowOff>
    </xdr:from>
    <xdr:to>
      <xdr:col>116</xdr:col>
      <xdr:colOff>114300</xdr:colOff>
      <xdr:row>79</xdr:row>
      <xdr:rowOff>41126</xdr:rowOff>
    </xdr:to>
    <xdr:sp macro="" textlink="">
      <xdr:nvSpPr>
        <xdr:cNvPr id="869" name="楕円 868">
          <a:extLst>
            <a:ext uri="{FF2B5EF4-FFF2-40B4-BE49-F238E27FC236}">
              <a16:creationId xmlns:a16="http://schemas.microsoft.com/office/drawing/2014/main" id="{9C58DAA3-FAD0-4D76-9477-32FB2292B7B7}"/>
            </a:ext>
          </a:extLst>
        </xdr:cNvPr>
        <xdr:cNvSpPr/>
      </xdr:nvSpPr>
      <xdr:spPr>
        <a:xfrm>
          <a:off x="22110700" y="13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25903</xdr:rowOff>
    </xdr:from>
    <xdr:ext cx="534377" cy="259045"/>
    <xdr:sp macro="" textlink="">
      <xdr:nvSpPr>
        <xdr:cNvPr id="870" name="繰出金該当値テキスト">
          <a:extLst>
            <a:ext uri="{FF2B5EF4-FFF2-40B4-BE49-F238E27FC236}">
              <a16:creationId xmlns:a16="http://schemas.microsoft.com/office/drawing/2014/main" id="{CC21FF74-E884-4D61-B239-C77C7A6CB578}"/>
            </a:ext>
          </a:extLst>
        </xdr:cNvPr>
        <xdr:cNvSpPr txBox="1"/>
      </xdr:nvSpPr>
      <xdr:spPr>
        <a:xfrm>
          <a:off x="22212300" y="133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99743</xdr:rowOff>
    </xdr:from>
    <xdr:to>
      <xdr:col>112</xdr:col>
      <xdr:colOff>38100</xdr:colOff>
      <xdr:row>79</xdr:row>
      <xdr:rowOff>29893</xdr:rowOff>
    </xdr:to>
    <xdr:sp macro="" textlink="">
      <xdr:nvSpPr>
        <xdr:cNvPr id="871" name="楕円 870">
          <a:extLst>
            <a:ext uri="{FF2B5EF4-FFF2-40B4-BE49-F238E27FC236}">
              <a16:creationId xmlns:a16="http://schemas.microsoft.com/office/drawing/2014/main" id="{CF95D721-5376-4EF5-A10C-B86DFFC67E3C}"/>
            </a:ext>
          </a:extLst>
        </xdr:cNvPr>
        <xdr:cNvSpPr/>
      </xdr:nvSpPr>
      <xdr:spPr>
        <a:xfrm>
          <a:off x="21272500" y="134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21020</xdr:rowOff>
    </xdr:from>
    <xdr:ext cx="534377" cy="259045"/>
    <xdr:sp macro="" textlink="">
      <xdr:nvSpPr>
        <xdr:cNvPr id="872" name="テキスト ボックス 871">
          <a:extLst>
            <a:ext uri="{FF2B5EF4-FFF2-40B4-BE49-F238E27FC236}">
              <a16:creationId xmlns:a16="http://schemas.microsoft.com/office/drawing/2014/main" id="{785691F3-7BC5-480D-95BA-1336438FE279}"/>
            </a:ext>
          </a:extLst>
        </xdr:cNvPr>
        <xdr:cNvSpPr txBox="1"/>
      </xdr:nvSpPr>
      <xdr:spPr>
        <a:xfrm>
          <a:off x="21056111" y="135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105980</xdr:rowOff>
    </xdr:from>
    <xdr:to>
      <xdr:col>107</xdr:col>
      <xdr:colOff>101600</xdr:colOff>
      <xdr:row>79</xdr:row>
      <xdr:rowOff>36130</xdr:rowOff>
    </xdr:to>
    <xdr:sp macro="" textlink="">
      <xdr:nvSpPr>
        <xdr:cNvPr id="873" name="楕円 872">
          <a:extLst>
            <a:ext uri="{FF2B5EF4-FFF2-40B4-BE49-F238E27FC236}">
              <a16:creationId xmlns:a16="http://schemas.microsoft.com/office/drawing/2014/main" id="{72664A45-38A9-4E61-B131-CD10C3B6951B}"/>
            </a:ext>
          </a:extLst>
        </xdr:cNvPr>
        <xdr:cNvSpPr/>
      </xdr:nvSpPr>
      <xdr:spPr>
        <a:xfrm>
          <a:off x="203835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27257</xdr:rowOff>
    </xdr:from>
    <xdr:ext cx="534377" cy="259045"/>
    <xdr:sp macro="" textlink="">
      <xdr:nvSpPr>
        <xdr:cNvPr id="874" name="テキスト ボックス 873">
          <a:extLst>
            <a:ext uri="{FF2B5EF4-FFF2-40B4-BE49-F238E27FC236}">
              <a16:creationId xmlns:a16="http://schemas.microsoft.com/office/drawing/2014/main" id="{777FABF1-8EDC-4022-9029-92412098FF92}"/>
            </a:ext>
          </a:extLst>
        </xdr:cNvPr>
        <xdr:cNvSpPr txBox="1"/>
      </xdr:nvSpPr>
      <xdr:spPr>
        <a:xfrm>
          <a:off x="20167111" y="135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60047</xdr:rowOff>
    </xdr:from>
    <xdr:to>
      <xdr:col>102</xdr:col>
      <xdr:colOff>165100</xdr:colOff>
      <xdr:row>77</xdr:row>
      <xdr:rowOff>161647</xdr:rowOff>
    </xdr:to>
    <xdr:sp macro="" textlink="">
      <xdr:nvSpPr>
        <xdr:cNvPr id="875" name="楕円 874">
          <a:extLst>
            <a:ext uri="{FF2B5EF4-FFF2-40B4-BE49-F238E27FC236}">
              <a16:creationId xmlns:a16="http://schemas.microsoft.com/office/drawing/2014/main" id="{7D73E979-74A2-4682-89C0-D114D67ADBCD}"/>
            </a:ext>
          </a:extLst>
        </xdr:cNvPr>
        <xdr:cNvSpPr/>
      </xdr:nvSpPr>
      <xdr:spPr>
        <a:xfrm>
          <a:off x="19494500" y="132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152774</xdr:rowOff>
    </xdr:from>
    <xdr:ext cx="534377" cy="259045"/>
    <xdr:sp macro="" textlink="">
      <xdr:nvSpPr>
        <xdr:cNvPr id="876" name="テキスト ボックス 875">
          <a:extLst>
            <a:ext uri="{FF2B5EF4-FFF2-40B4-BE49-F238E27FC236}">
              <a16:creationId xmlns:a16="http://schemas.microsoft.com/office/drawing/2014/main" id="{D5EE3F7E-66FD-4E75-AE52-C7297746B06A}"/>
            </a:ext>
          </a:extLst>
        </xdr:cNvPr>
        <xdr:cNvSpPr txBox="1"/>
      </xdr:nvSpPr>
      <xdr:spPr>
        <a:xfrm>
          <a:off x="19278111" y="133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38216</xdr:rowOff>
    </xdr:from>
    <xdr:to>
      <xdr:col>98</xdr:col>
      <xdr:colOff>38100</xdr:colOff>
      <xdr:row>77</xdr:row>
      <xdr:rowOff>139816</xdr:rowOff>
    </xdr:to>
    <xdr:sp macro="" textlink="">
      <xdr:nvSpPr>
        <xdr:cNvPr id="877" name="楕円 876">
          <a:extLst>
            <a:ext uri="{FF2B5EF4-FFF2-40B4-BE49-F238E27FC236}">
              <a16:creationId xmlns:a16="http://schemas.microsoft.com/office/drawing/2014/main" id="{CFB534C3-69FF-4F64-9F5B-E3A2DF0F7D0D}"/>
            </a:ext>
          </a:extLst>
        </xdr:cNvPr>
        <xdr:cNvSpPr/>
      </xdr:nvSpPr>
      <xdr:spPr>
        <a:xfrm>
          <a:off x="18605500" y="13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130943</xdr:rowOff>
    </xdr:from>
    <xdr:ext cx="534377" cy="259045"/>
    <xdr:sp macro="" textlink="">
      <xdr:nvSpPr>
        <xdr:cNvPr id="878" name="テキスト ボックス 877">
          <a:extLst>
            <a:ext uri="{FF2B5EF4-FFF2-40B4-BE49-F238E27FC236}">
              <a16:creationId xmlns:a16="http://schemas.microsoft.com/office/drawing/2014/main" id="{8DAB297E-AF74-447C-85B6-23BDB3E44A2A}"/>
            </a:ext>
          </a:extLst>
        </xdr:cNvPr>
        <xdr:cNvSpPr txBox="1"/>
      </xdr:nvSpPr>
      <xdr:spPr>
        <a:xfrm>
          <a:off x="18389111" y="13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9CB50D24-E18A-40FF-B4DF-EF21B8F6086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A8BC86CE-41D1-486F-A3DC-C130C434690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7B9D47C6-7B6E-4CD7-A722-0AAD94C62BC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20D680CD-5348-4588-A3E2-9B5F66FBF6A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571DC6C9-4992-4D20-8AF6-44F34832F7B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2AEA4E8B-5972-43DB-98E8-91259DCC631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C6130006-7E0F-4FEC-B4E2-E5AF1993094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2D934FE6-9FD7-4544-AA51-06CE309E561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F572D882-E65D-4E5D-A164-023C8BD1E94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51164A1B-E2AC-4878-89F7-0527872D35F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7C45904-1E1C-4E64-90E6-650FD17C565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1DAF1B89-0CBE-422C-B6AE-331CA8A6185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56607868-F273-43DF-B887-A9041E6EB1F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D2862546-DDC5-4CB3-B1CE-48D0C97CE23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8C9063B4-172C-482F-AC79-31A6339474A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21A434F0-5E96-442A-B0C2-344FC842F21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F5CACF13-3BD9-426C-A14F-AD6CF7CFC9D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55B6D38C-CD11-4A24-89AD-8968C7A3E38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8DE4AD88-DF80-4586-8F2C-1A8BD6B3821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A59728E1-F1F1-4C81-9220-15EB15F5D7D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EACFA72B-9857-429D-9232-6A6B8447139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2BD8076E-6152-49FF-926B-89E02436E46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6F84536E-F38D-4BEB-A4CA-14A2572B6F1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45205FAB-16B0-40DA-9677-2F9ECF6712D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19B0ACC9-C7EE-451D-A65C-A30DFF3044D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35E79EFA-768B-4D09-9192-91D40F84668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FC70BFF4-7FCC-47EB-B60B-121391011B8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97022B78-CF77-478A-A8AF-9B88FA3217B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13D46A08-4D91-4669-A436-34C142DECFC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F319E35C-95A9-4B37-81D1-13F68AB3B90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9BBBDBB0-414B-49D6-8C2E-0BC03B70489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DAB633D6-918B-4B65-B257-1C22D1AD5CB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EBC6FBC4-C296-41E7-8080-E7AA4EBC7C2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EAA90D14-B667-4A06-BC47-7A2761F56D75}"/>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1C70D65B-C377-4493-BA28-DE20E6EACCE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928FBF7-867E-49C0-BAE0-8CD2296536D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03F5B94-6BEE-4E17-8C61-8A2820754B2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88E21BB-3189-428D-BE68-E8B8EA7E8B0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4D14D74E-8BB2-4102-B769-B2435749D82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37B7645-3350-4823-83FE-E54172AE251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A54DC1DF-A391-4848-822F-CE36CCB0A7A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DA4E636-CD8A-4826-B8A2-E03485B1934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7529DCE-EB43-400C-BD3F-B196ED28F72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38DD9C62-42F7-4862-8418-CFCD8682D7C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62C2FA37-59F0-40FE-A89A-3593E73AC4F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B1580028-B0F2-4FAD-AA48-798220ACE98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7D6799EE-53B0-4CDC-83B5-9315CF50C77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1B25D225-4352-4919-B66B-A0802260ED1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856AFDFA-BE28-4213-8C97-88E8B913995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8656813C-078B-4932-8002-5BC2FB89757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E66F4EE4-8B76-41DC-AAC4-4A7F136D6BF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8E1A5980-51F9-437E-B570-7DB87A897BA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364,756</a:t>
          </a:r>
          <a:r>
            <a:rPr kumimoji="1" lang="ja-JP" altLang="ja-JP" sz="1100">
              <a:solidFill>
                <a:schemeClr val="dk1"/>
              </a:solidFill>
              <a:effectLst/>
              <a:latin typeface="+mn-lt"/>
              <a:ea typeface="+mn-ea"/>
              <a:cs typeface="+mn-cs"/>
            </a:rPr>
            <a:t>円である。</a:t>
          </a:r>
          <a:endParaRPr lang="ja-JP" altLang="ja-JP" sz="1400">
            <a:effectLst/>
          </a:endParaRPr>
        </a:p>
        <a:p>
          <a:r>
            <a:rPr kumimoji="1" lang="ja-JP" altLang="ja-JP" sz="1100">
              <a:solidFill>
                <a:schemeClr val="dk1"/>
              </a:solidFill>
              <a:effectLst/>
              <a:latin typeface="+mn-lt"/>
              <a:ea typeface="+mn-ea"/>
              <a:cs typeface="+mn-cs"/>
            </a:rPr>
            <a:t>・本町の性質別経費は、０３年において普通建設事業費（うち新規整備）のみ類似団体平均を上回っていたが、大井中央公園整備工事及び防災備蓄倉庫等建設工事が終了したことから、すべてにおいて類似団体平均を下回り、住民一人当たりのコストは低くなっている。</a:t>
          </a:r>
          <a:endParaRPr lang="ja-JP" altLang="ja-JP" sz="1400">
            <a:effectLst/>
          </a:endParaRPr>
        </a:p>
        <a:p>
          <a:r>
            <a:rPr kumimoji="1" lang="ja-JP" altLang="ja-JP" sz="1100">
              <a:solidFill>
                <a:schemeClr val="dk1"/>
              </a:solidFill>
              <a:effectLst/>
              <a:latin typeface="+mn-lt"/>
              <a:ea typeface="+mn-ea"/>
              <a:cs typeface="+mn-cs"/>
            </a:rPr>
            <a:t>・今後もこれらの水準を保ちつつ、経費の節減に努め、安定的な財政運営を図る。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05DCFC-F4EC-46C5-A3FC-9C6AB96CB7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0647E3C-B460-4E58-8018-7202F881AE9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4F9E4EF-D254-45D8-9125-56E86EFA18C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A17464A-8BF6-4EEC-83C0-264A2BC38DE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57B33F-3BC1-4890-9C5D-3757E5C039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D9E69-A3F8-495F-B825-385FCA0903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600D50-85A2-4CAD-B611-627B245B4D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CEE45A-2D81-4683-AD31-41287B86EA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233F45-638F-4EBC-8C58-41856DCAFF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B574CBE-E0DF-4D03-8CE2-7FB27668D84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87FE02-AEC8-452D-B114-33B4046238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81CC55-A787-4037-8B1E-12D25D6341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8DD731-D01B-43AF-A87B-376552D373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6DC325-9720-48AD-B43E-3868644366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E5B8F3-49CB-495E-ABEA-60AAD30051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B9A25EB-2E86-4163-B811-5B0A015C3C7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6498CE1-1912-4964-8A80-7C8145FC3C9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1B47299-9040-4389-B840-C70669A6B68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7BD1AAC-7B42-4BEA-9914-E6E9C34E7F8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E71594-F900-4BEA-838E-80B406C9B2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E4018CA-1676-4E9E-82D5-2F23B51D6C5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67D5FA2-DE57-4814-8FCC-AB0F4EB9D7B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9EEA65C-56E2-4446-8F7C-1EB9D0BA03F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9B54F11-FF3C-4DB8-8C44-B809F8F585A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26B44F-DEDD-4EFD-AE0E-06D8044692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AD73E2D-99DB-4FA0-BE86-1CF1FE81283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A3C125-7EE6-4845-8991-41EC2E128A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F14C0CE-5362-48EB-AEE3-B1EB9DE44D6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10AD4DB-3F7F-49E7-B048-54AB664F304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7506154-8CA0-4384-BF9F-194BC9842C5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22B11BD-B2C9-4A2F-8283-0E20EF996B9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46D6823-36D0-4D8D-81E9-676822D93B5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CB99E4E-D424-4774-BA56-3D2EA782847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4D41D7E-33CB-47C7-B939-D41C93550BE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7FFDA85-5CD8-4F87-B3A6-544B4061705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8653CC0-F187-4854-B5D9-FAF1812822D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E8A40E9-E312-4677-B31C-A92A437FFFA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6FB7947-8260-4C6C-BD13-6694606E489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D5FDF3A-BC08-4D59-8938-6E58A3492F9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A4A98EA-7247-42CA-A7DE-15CCCEF2F1B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C886974-8A31-4156-853F-52C76451929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00794F5-307D-450F-A737-1A275D52B8D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EE977E22-9730-4AA4-9E9B-A9241D5AF14D}"/>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984F864-DD24-427A-862F-6E2EEF7C9FAE}"/>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1BF4D03B-B8DA-4BE5-B578-48762635AD7A}"/>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FC653AA-C34C-43BD-9B05-563B9C38E92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81CEC2F3-8031-4E52-9FDF-1F459DBFB0D6}"/>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478E46A-1FA6-40AC-A624-115F6C8F6AF3}"/>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B47C91B3-14F8-4021-B0AB-7723C021773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0C9F465-3783-44E3-9504-F71E65A17D4C}"/>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B33D7A02-E023-44D4-A103-9C8CB6BB4226}"/>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2EB6065-7F93-40E3-9EA0-94CFA697E47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4502ED02-651D-45DF-B394-4E15C22E43A6}"/>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13A064D5-9C9E-429D-9FCB-6A9FE1EC35F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C0D3698-EB64-4B25-8CEE-8E612D7639E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991509CF-2B2B-4CB0-946D-4DAE622E609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CA846E36-94CA-4D23-A1CB-5689E7AFD8F7}"/>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904773D6-64A9-487E-AB02-BFBFB2836013}"/>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59756439-7A02-45D8-8FE9-DBB5E9A9C144}"/>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5E2F67B3-7859-4BD4-9521-F84EA8A17D1D}"/>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666CB7A9-BF96-4334-90FA-C6FC01A18E6D}"/>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63935</xdr:rowOff>
    </xdr:from>
    <xdr:to>
      <xdr:col>24</xdr:col>
      <xdr:colOff>63500</xdr:colOff>
      <xdr:row>34</xdr:row>
      <xdr:rowOff>90388</xdr:rowOff>
    </xdr:to>
    <xdr:cxnSp macro="">
      <xdr:nvCxnSpPr>
        <xdr:cNvPr id="63" name="直線コネクタ 62">
          <a:extLst>
            <a:ext uri="{FF2B5EF4-FFF2-40B4-BE49-F238E27FC236}">
              <a16:creationId xmlns:a16="http://schemas.microsoft.com/office/drawing/2014/main" id="{258E4734-448D-4210-AEFD-983CE78C0427}"/>
            </a:ext>
          </a:extLst>
        </xdr:cNvPr>
        <xdr:cNvCxnSpPr/>
      </xdr:nvCxnSpPr>
      <xdr:spPr>
        <a:xfrm>
          <a:off x="3797300" y="589323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40FEE8F2-BC67-4015-BFAE-E822F2694496}"/>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18ABF998-A741-4C46-A785-C4E0358691C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63935</xdr:rowOff>
    </xdr:from>
    <xdr:to>
      <xdr:col>19</xdr:col>
      <xdr:colOff>177800</xdr:colOff>
      <xdr:row>34</xdr:row>
      <xdr:rowOff>117166</xdr:rowOff>
    </xdr:to>
    <xdr:cxnSp macro="">
      <xdr:nvCxnSpPr>
        <xdr:cNvPr id="66" name="直線コネクタ 65">
          <a:extLst>
            <a:ext uri="{FF2B5EF4-FFF2-40B4-BE49-F238E27FC236}">
              <a16:creationId xmlns:a16="http://schemas.microsoft.com/office/drawing/2014/main" id="{505D43EA-E889-4C28-B76D-CA6B77E822E2}"/>
            </a:ext>
          </a:extLst>
        </xdr:cNvPr>
        <xdr:cNvCxnSpPr/>
      </xdr:nvCxnSpPr>
      <xdr:spPr>
        <a:xfrm flipV="1">
          <a:off x="2908300" y="5893235"/>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AA3069AD-5448-4498-89C4-33E630776385}"/>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CB91E4BA-9E1B-4DB6-819D-CD46249C21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17889</xdr:rowOff>
    </xdr:from>
    <xdr:to>
      <xdr:col>15</xdr:col>
      <xdr:colOff>50800</xdr:colOff>
      <xdr:row>34</xdr:row>
      <xdr:rowOff>117166</xdr:rowOff>
    </xdr:to>
    <xdr:cxnSp macro="">
      <xdr:nvCxnSpPr>
        <xdr:cNvPr id="69" name="直線コネクタ 68">
          <a:extLst>
            <a:ext uri="{FF2B5EF4-FFF2-40B4-BE49-F238E27FC236}">
              <a16:creationId xmlns:a16="http://schemas.microsoft.com/office/drawing/2014/main" id="{AB694B38-E12F-4794-9372-C1760FD77AB1}"/>
            </a:ext>
          </a:extLst>
        </xdr:cNvPr>
        <xdr:cNvCxnSpPr/>
      </xdr:nvCxnSpPr>
      <xdr:spPr>
        <a:xfrm>
          <a:off x="2019300" y="5847189"/>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47CEA00D-F990-4542-9588-79DE19975265}"/>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23B2FC94-07AF-46BE-9715-4AF117DC7772}"/>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17889</xdr:rowOff>
    </xdr:from>
    <xdr:to>
      <xdr:col>10</xdr:col>
      <xdr:colOff>114300</xdr:colOff>
      <xdr:row>34</xdr:row>
      <xdr:rowOff>32258</xdr:rowOff>
    </xdr:to>
    <xdr:cxnSp macro="">
      <xdr:nvCxnSpPr>
        <xdr:cNvPr id="72" name="直線コネクタ 71">
          <a:extLst>
            <a:ext uri="{FF2B5EF4-FFF2-40B4-BE49-F238E27FC236}">
              <a16:creationId xmlns:a16="http://schemas.microsoft.com/office/drawing/2014/main" id="{FE960735-4087-42C8-8EA4-66EB4E0B8DF1}"/>
            </a:ext>
          </a:extLst>
        </xdr:cNvPr>
        <xdr:cNvCxnSpPr/>
      </xdr:nvCxnSpPr>
      <xdr:spPr>
        <a:xfrm flipV="1">
          <a:off x="1130300" y="5847189"/>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6D3BAC8A-F8DD-4F40-A469-A8F99AA40C4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607F376F-EF4F-49BE-B842-1B12CABD2CE4}"/>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99F69F94-2CFC-4C7C-86DA-71FE0778F9CD}"/>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A30507F2-E625-4B72-B0B3-DC4FDF83EB26}"/>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BFAEF0E-CC53-4826-8655-2B98D7CBC67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F6D0CF5-E1A3-4612-8119-847F4508214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B882EC6-B1EA-4D55-B98C-89C66A8A79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E79337E6-634C-4BDF-993E-82D92C30519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CC4B915-65D7-4F8A-91FD-738B1AEFEF8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39588</xdr:rowOff>
    </xdr:from>
    <xdr:to>
      <xdr:col>24</xdr:col>
      <xdr:colOff>114300</xdr:colOff>
      <xdr:row>34</xdr:row>
      <xdr:rowOff>141188</xdr:rowOff>
    </xdr:to>
    <xdr:sp macro="" textlink="">
      <xdr:nvSpPr>
        <xdr:cNvPr id="82" name="楕円 81">
          <a:extLst>
            <a:ext uri="{FF2B5EF4-FFF2-40B4-BE49-F238E27FC236}">
              <a16:creationId xmlns:a16="http://schemas.microsoft.com/office/drawing/2014/main" id="{4142A0BF-3EBD-4BB1-9114-708A383315C7}"/>
            </a:ext>
          </a:extLst>
        </xdr:cNvPr>
        <xdr:cNvSpPr/>
      </xdr:nvSpPr>
      <xdr:spPr>
        <a:xfrm>
          <a:off x="45847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62465</xdr:rowOff>
    </xdr:from>
    <xdr:ext cx="469744" cy="259045"/>
    <xdr:sp macro="" textlink="">
      <xdr:nvSpPr>
        <xdr:cNvPr id="83" name="議会費該当値テキスト">
          <a:extLst>
            <a:ext uri="{FF2B5EF4-FFF2-40B4-BE49-F238E27FC236}">
              <a16:creationId xmlns:a16="http://schemas.microsoft.com/office/drawing/2014/main" id="{0E75F3DD-98D6-4814-9BA5-59120090726B}"/>
            </a:ext>
          </a:extLst>
        </xdr:cNvPr>
        <xdr:cNvSpPr txBox="1"/>
      </xdr:nvSpPr>
      <xdr:spPr>
        <a:xfrm>
          <a:off x="4686300" y="57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13135</xdr:rowOff>
    </xdr:from>
    <xdr:to>
      <xdr:col>20</xdr:col>
      <xdr:colOff>38100</xdr:colOff>
      <xdr:row>34</xdr:row>
      <xdr:rowOff>114735</xdr:rowOff>
    </xdr:to>
    <xdr:sp macro="" textlink="">
      <xdr:nvSpPr>
        <xdr:cNvPr id="84" name="楕円 83">
          <a:extLst>
            <a:ext uri="{FF2B5EF4-FFF2-40B4-BE49-F238E27FC236}">
              <a16:creationId xmlns:a16="http://schemas.microsoft.com/office/drawing/2014/main" id="{FF6A02A6-8C7E-43BD-9DBB-25000B90FB9F}"/>
            </a:ext>
          </a:extLst>
        </xdr:cNvPr>
        <xdr:cNvSpPr/>
      </xdr:nvSpPr>
      <xdr:spPr>
        <a:xfrm>
          <a:off x="3746500" y="5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131262</xdr:rowOff>
    </xdr:from>
    <xdr:ext cx="469744" cy="259045"/>
    <xdr:sp macro="" textlink="">
      <xdr:nvSpPr>
        <xdr:cNvPr id="85" name="テキスト ボックス 84">
          <a:extLst>
            <a:ext uri="{FF2B5EF4-FFF2-40B4-BE49-F238E27FC236}">
              <a16:creationId xmlns:a16="http://schemas.microsoft.com/office/drawing/2014/main" id="{A39C6F20-E529-4251-81B3-FB76D204CA10}"/>
            </a:ext>
          </a:extLst>
        </xdr:cNvPr>
        <xdr:cNvSpPr txBox="1"/>
      </xdr:nvSpPr>
      <xdr:spPr>
        <a:xfrm>
          <a:off x="3562428" y="56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66366</xdr:rowOff>
    </xdr:from>
    <xdr:to>
      <xdr:col>15</xdr:col>
      <xdr:colOff>101600</xdr:colOff>
      <xdr:row>34</xdr:row>
      <xdr:rowOff>167966</xdr:rowOff>
    </xdr:to>
    <xdr:sp macro="" textlink="">
      <xdr:nvSpPr>
        <xdr:cNvPr id="86" name="楕円 85">
          <a:extLst>
            <a:ext uri="{FF2B5EF4-FFF2-40B4-BE49-F238E27FC236}">
              <a16:creationId xmlns:a16="http://schemas.microsoft.com/office/drawing/2014/main" id="{CAE34D56-51A2-499D-9E8D-7D40C752D22A}"/>
            </a:ext>
          </a:extLst>
        </xdr:cNvPr>
        <xdr:cNvSpPr/>
      </xdr:nvSpPr>
      <xdr:spPr>
        <a:xfrm>
          <a:off x="2857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159093</xdr:rowOff>
    </xdr:from>
    <xdr:ext cx="469744" cy="259045"/>
    <xdr:sp macro="" textlink="">
      <xdr:nvSpPr>
        <xdr:cNvPr id="87" name="テキスト ボックス 86">
          <a:extLst>
            <a:ext uri="{FF2B5EF4-FFF2-40B4-BE49-F238E27FC236}">
              <a16:creationId xmlns:a16="http://schemas.microsoft.com/office/drawing/2014/main" id="{740D9399-2550-44EF-96F7-2AA4035CF97C}"/>
            </a:ext>
          </a:extLst>
        </xdr:cNvPr>
        <xdr:cNvSpPr txBox="1"/>
      </xdr:nvSpPr>
      <xdr:spPr>
        <a:xfrm>
          <a:off x="2673428" y="59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138539</xdr:rowOff>
    </xdr:from>
    <xdr:to>
      <xdr:col>10</xdr:col>
      <xdr:colOff>165100</xdr:colOff>
      <xdr:row>34</xdr:row>
      <xdr:rowOff>68689</xdr:rowOff>
    </xdr:to>
    <xdr:sp macro="" textlink="">
      <xdr:nvSpPr>
        <xdr:cNvPr id="88" name="楕円 87">
          <a:extLst>
            <a:ext uri="{FF2B5EF4-FFF2-40B4-BE49-F238E27FC236}">
              <a16:creationId xmlns:a16="http://schemas.microsoft.com/office/drawing/2014/main" id="{3866D450-E7DE-4D48-9839-FC60498F429C}"/>
            </a:ext>
          </a:extLst>
        </xdr:cNvPr>
        <xdr:cNvSpPr/>
      </xdr:nvSpPr>
      <xdr:spPr>
        <a:xfrm>
          <a:off x="1968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85216</xdr:rowOff>
    </xdr:from>
    <xdr:ext cx="469744" cy="259045"/>
    <xdr:sp macro="" textlink="">
      <xdr:nvSpPr>
        <xdr:cNvPr id="89" name="テキスト ボックス 88">
          <a:extLst>
            <a:ext uri="{FF2B5EF4-FFF2-40B4-BE49-F238E27FC236}">
              <a16:creationId xmlns:a16="http://schemas.microsoft.com/office/drawing/2014/main" id="{866056C7-A1D9-42CA-9F4C-22AE7531F395}"/>
            </a:ext>
          </a:extLst>
        </xdr:cNvPr>
        <xdr:cNvSpPr txBox="1"/>
      </xdr:nvSpPr>
      <xdr:spPr>
        <a:xfrm>
          <a:off x="1784428" y="55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90" name="楕円 89">
          <a:extLst>
            <a:ext uri="{FF2B5EF4-FFF2-40B4-BE49-F238E27FC236}">
              <a16:creationId xmlns:a16="http://schemas.microsoft.com/office/drawing/2014/main" id="{E14B1415-52D2-4927-B065-DD75E683B7EB}"/>
            </a:ext>
          </a:extLst>
        </xdr:cNvPr>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99585</xdr:rowOff>
    </xdr:from>
    <xdr:ext cx="469744" cy="259045"/>
    <xdr:sp macro="" textlink="">
      <xdr:nvSpPr>
        <xdr:cNvPr id="91" name="テキスト ボックス 90">
          <a:extLst>
            <a:ext uri="{FF2B5EF4-FFF2-40B4-BE49-F238E27FC236}">
              <a16:creationId xmlns:a16="http://schemas.microsoft.com/office/drawing/2014/main" id="{9B59434F-4F1B-41EB-8D8E-3C3AB4D732B3}"/>
            </a:ext>
          </a:extLst>
        </xdr:cNvPr>
        <xdr:cNvSpPr txBox="1"/>
      </xdr:nvSpPr>
      <xdr:spPr>
        <a:xfrm>
          <a:off x="895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9FC2AA24-BDB2-4788-8563-C5CF044D161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F355C05-8395-4BE3-997F-D2C92759113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422204E-8104-411D-B343-B04A5D1B86B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44C85F78-C7ED-4792-AC29-750E1F847E3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026B59F-7B32-4A8C-A03D-3507A4007C5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AC109EC6-0B84-4D18-97B8-2F25531D264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42807A0-3DE5-400E-84D5-BAD7A77F13A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22ACAFCC-7BFF-4ECC-B060-07D36DC9116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8F9ECF6-BB1D-4CAE-AA46-F836D75BB5B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5B47C71-0319-4625-91A2-8F5C47F64D9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241ABF0-25BB-41C4-91D7-C2076DACF06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8FCB178D-A962-48D6-A8AE-D99CA4B1D22D}"/>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19E76AFA-A9BB-4AD5-817F-98D61DF877A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B9A7ABCF-D871-4499-A0B8-6C3B0F217C45}"/>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EABF8B43-46E0-443E-B97B-42A577CBCE6F}"/>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6BD5A582-0B44-41AE-BD74-EBCA59D6A22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703A609A-4854-486E-A37D-135BBB5094F9}"/>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443D1742-258E-485A-8A64-2ACFCA208EA4}"/>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3AF7D660-A070-4590-A20E-7944DA21D6E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61AEA49-EA69-4DA5-84CE-D91D26708A2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78562BF5-688F-4931-BFA0-CF37C0A4DF7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3257BE93-0FA7-4CB3-8A36-8B438B547FC2}"/>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EC6EFAF4-AC32-48F5-8A32-183C6AE486A7}"/>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54F7CF6F-3C66-4458-A412-04B627C9C7D3}"/>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AF40FFDD-4B4D-48AF-8D39-B18265EE7ADA}"/>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798C6CF4-7FEA-48BE-AE50-CB111BC4F558}"/>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31293</xdr:rowOff>
    </xdr:from>
    <xdr:to>
      <xdr:col>24</xdr:col>
      <xdr:colOff>63500</xdr:colOff>
      <xdr:row>57</xdr:row>
      <xdr:rowOff>91785</xdr:rowOff>
    </xdr:to>
    <xdr:cxnSp macro="">
      <xdr:nvCxnSpPr>
        <xdr:cNvPr id="118" name="直線コネクタ 117">
          <a:extLst>
            <a:ext uri="{FF2B5EF4-FFF2-40B4-BE49-F238E27FC236}">
              <a16:creationId xmlns:a16="http://schemas.microsoft.com/office/drawing/2014/main" id="{A670F313-23D1-4FB9-A15B-7CAEF769CAFB}"/>
            </a:ext>
          </a:extLst>
        </xdr:cNvPr>
        <xdr:cNvCxnSpPr/>
      </xdr:nvCxnSpPr>
      <xdr:spPr>
        <a:xfrm>
          <a:off x="3797300" y="9803943"/>
          <a:ext cx="838200" cy="6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F984EB65-19A0-4DEB-A24A-0D7B902F95A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581857C9-E577-4B75-B8EB-0CA9CB29AD6C}"/>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153064</xdr:rowOff>
    </xdr:from>
    <xdr:to>
      <xdr:col>19</xdr:col>
      <xdr:colOff>177800</xdr:colOff>
      <xdr:row>57</xdr:row>
      <xdr:rowOff>31293</xdr:rowOff>
    </xdr:to>
    <xdr:cxnSp macro="">
      <xdr:nvCxnSpPr>
        <xdr:cNvPr id="121" name="直線コネクタ 120">
          <a:extLst>
            <a:ext uri="{FF2B5EF4-FFF2-40B4-BE49-F238E27FC236}">
              <a16:creationId xmlns:a16="http://schemas.microsoft.com/office/drawing/2014/main" id="{C90CB525-9D95-4EA5-AC29-09FE928068B6}"/>
            </a:ext>
          </a:extLst>
        </xdr:cNvPr>
        <xdr:cNvCxnSpPr/>
      </xdr:nvCxnSpPr>
      <xdr:spPr>
        <a:xfrm>
          <a:off x="2908300" y="9411364"/>
          <a:ext cx="889000" cy="3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116C7D0B-318E-40CB-9996-5B43063CC4AC}"/>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946F2ABE-ABFA-489D-A42A-DDA38BD4E976}"/>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153064</xdr:rowOff>
    </xdr:from>
    <xdr:to>
      <xdr:col>15</xdr:col>
      <xdr:colOff>50800</xdr:colOff>
      <xdr:row>57</xdr:row>
      <xdr:rowOff>86888</xdr:rowOff>
    </xdr:to>
    <xdr:cxnSp macro="">
      <xdr:nvCxnSpPr>
        <xdr:cNvPr id="124" name="直線コネクタ 123">
          <a:extLst>
            <a:ext uri="{FF2B5EF4-FFF2-40B4-BE49-F238E27FC236}">
              <a16:creationId xmlns:a16="http://schemas.microsoft.com/office/drawing/2014/main" id="{E03F4D09-28F9-4C74-B2C4-99F39C2BDC1C}"/>
            </a:ext>
          </a:extLst>
        </xdr:cNvPr>
        <xdr:cNvCxnSpPr/>
      </xdr:nvCxnSpPr>
      <xdr:spPr>
        <a:xfrm flipV="1">
          <a:off x="2019300" y="9411364"/>
          <a:ext cx="889000" cy="4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1EE467BD-5249-4DEC-ABF9-9B58BAE6C153}"/>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3B1087B7-3B1C-4C54-A46B-CD6F74D6CE3D}"/>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81700</xdr:rowOff>
    </xdr:from>
    <xdr:to>
      <xdr:col>10</xdr:col>
      <xdr:colOff>114300</xdr:colOff>
      <xdr:row>57</xdr:row>
      <xdr:rowOff>86888</xdr:rowOff>
    </xdr:to>
    <xdr:cxnSp macro="">
      <xdr:nvCxnSpPr>
        <xdr:cNvPr id="127" name="直線コネクタ 126">
          <a:extLst>
            <a:ext uri="{FF2B5EF4-FFF2-40B4-BE49-F238E27FC236}">
              <a16:creationId xmlns:a16="http://schemas.microsoft.com/office/drawing/2014/main" id="{52B47190-5DBF-4AC1-816B-EB09713FBDEF}"/>
            </a:ext>
          </a:extLst>
        </xdr:cNvPr>
        <xdr:cNvCxnSpPr/>
      </xdr:nvCxnSpPr>
      <xdr:spPr>
        <a:xfrm>
          <a:off x="1130300" y="9854350"/>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8F7A94D3-B69B-4DA4-80A5-F8953DE85B27}"/>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CB1885D8-1A06-4A61-B77D-2E84780199C5}"/>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D2463468-93C8-4997-8499-CA15D3A3A562}"/>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DF5037A3-B606-4AC2-8F71-968D3C1AF3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4675CEC-11F1-4B7F-A4DC-D8436F6CB8D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564C3FE-A3F7-49BB-8A24-83DE61A07E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4502D21-1A07-4AFE-929E-BA698150ABD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4787E9C-1507-4B64-BFB0-1323845D850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72AC1B0-D138-402B-BE57-52C650796F5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40985</xdr:rowOff>
    </xdr:from>
    <xdr:to>
      <xdr:col>24</xdr:col>
      <xdr:colOff>114300</xdr:colOff>
      <xdr:row>57</xdr:row>
      <xdr:rowOff>142585</xdr:rowOff>
    </xdr:to>
    <xdr:sp macro="" textlink="">
      <xdr:nvSpPr>
        <xdr:cNvPr id="137" name="楕円 136">
          <a:extLst>
            <a:ext uri="{FF2B5EF4-FFF2-40B4-BE49-F238E27FC236}">
              <a16:creationId xmlns:a16="http://schemas.microsoft.com/office/drawing/2014/main" id="{D1EAB9CD-E18D-4C1A-8E97-9629084A519D}"/>
            </a:ext>
          </a:extLst>
        </xdr:cNvPr>
        <xdr:cNvSpPr/>
      </xdr:nvSpPr>
      <xdr:spPr>
        <a:xfrm>
          <a:off x="45847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127362</xdr:rowOff>
    </xdr:from>
    <xdr:ext cx="534377" cy="259045"/>
    <xdr:sp macro="" textlink="">
      <xdr:nvSpPr>
        <xdr:cNvPr id="138" name="総務費該当値テキスト">
          <a:extLst>
            <a:ext uri="{FF2B5EF4-FFF2-40B4-BE49-F238E27FC236}">
              <a16:creationId xmlns:a16="http://schemas.microsoft.com/office/drawing/2014/main" id="{1C3DC3FB-1A47-420B-A2F3-FAE855A5621A}"/>
            </a:ext>
          </a:extLst>
        </xdr:cNvPr>
        <xdr:cNvSpPr txBox="1"/>
      </xdr:nvSpPr>
      <xdr:spPr>
        <a:xfrm>
          <a:off x="4686300" y="97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151943</xdr:rowOff>
    </xdr:from>
    <xdr:to>
      <xdr:col>20</xdr:col>
      <xdr:colOff>38100</xdr:colOff>
      <xdr:row>57</xdr:row>
      <xdr:rowOff>82093</xdr:rowOff>
    </xdr:to>
    <xdr:sp macro="" textlink="">
      <xdr:nvSpPr>
        <xdr:cNvPr id="139" name="楕円 138">
          <a:extLst>
            <a:ext uri="{FF2B5EF4-FFF2-40B4-BE49-F238E27FC236}">
              <a16:creationId xmlns:a16="http://schemas.microsoft.com/office/drawing/2014/main" id="{54AD4317-FEAE-4434-BE08-3BCAB7DB1BB5}"/>
            </a:ext>
          </a:extLst>
        </xdr:cNvPr>
        <xdr:cNvSpPr/>
      </xdr:nvSpPr>
      <xdr:spPr>
        <a:xfrm>
          <a:off x="37465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73220</xdr:rowOff>
    </xdr:from>
    <xdr:ext cx="534377" cy="259045"/>
    <xdr:sp macro="" textlink="">
      <xdr:nvSpPr>
        <xdr:cNvPr id="140" name="テキスト ボックス 139">
          <a:extLst>
            <a:ext uri="{FF2B5EF4-FFF2-40B4-BE49-F238E27FC236}">
              <a16:creationId xmlns:a16="http://schemas.microsoft.com/office/drawing/2014/main" id="{0740A658-EA87-4AA7-9E23-AE29CF150CF4}"/>
            </a:ext>
          </a:extLst>
        </xdr:cNvPr>
        <xdr:cNvSpPr txBox="1"/>
      </xdr:nvSpPr>
      <xdr:spPr>
        <a:xfrm>
          <a:off x="3530111" y="98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102264</xdr:rowOff>
    </xdr:from>
    <xdr:to>
      <xdr:col>15</xdr:col>
      <xdr:colOff>101600</xdr:colOff>
      <xdr:row>55</xdr:row>
      <xdr:rowOff>32414</xdr:rowOff>
    </xdr:to>
    <xdr:sp macro="" textlink="">
      <xdr:nvSpPr>
        <xdr:cNvPr id="141" name="楕円 140">
          <a:extLst>
            <a:ext uri="{FF2B5EF4-FFF2-40B4-BE49-F238E27FC236}">
              <a16:creationId xmlns:a16="http://schemas.microsoft.com/office/drawing/2014/main" id="{515EE70E-4AF8-4373-9FAB-4FE51EEC1E20}"/>
            </a:ext>
          </a:extLst>
        </xdr:cNvPr>
        <xdr:cNvSpPr/>
      </xdr:nvSpPr>
      <xdr:spPr>
        <a:xfrm>
          <a:off x="2857500" y="93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23541</xdr:rowOff>
    </xdr:from>
    <xdr:ext cx="599010" cy="259045"/>
    <xdr:sp macro="" textlink="">
      <xdr:nvSpPr>
        <xdr:cNvPr id="142" name="テキスト ボックス 141">
          <a:extLst>
            <a:ext uri="{FF2B5EF4-FFF2-40B4-BE49-F238E27FC236}">
              <a16:creationId xmlns:a16="http://schemas.microsoft.com/office/drawing/2014/main" id="{03773B7F-3A57-4932-8612-657DF69659AD}"/>
            </a:ext>
          </a:extLst>
        </xdr:cNvPr>
        <xdr:cNvSpPr txBox="1"/>
      </xdr:nvSpPr>
      <xdr:spPr>
        <a:xfrm>
          <a:off x="2608795" y="945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36088</xdr:rowOff>
    </xdr:from>
    <xdr:to>
      <xdr:col>10</xdr:col>
      <xdr:colOff>165100</xdr:colOff>
      <xdr:row>57</xdr:row>
      <xdr:rowOff>137688</xdr:rowOff>
    </xdr:to>
    <xdr:sp macro="" textlink="">
      <xdr:nvSpPr>
        <xdr:cNvPr id="143" name="楕円 142">
          <a:extLst>
            <a:ext uri="{FF2B5EF4-FFF2-40B4-BE49-F238E27FC236}">
              <a16:creationId xmlns:a16="http://schemas.microsoft.com/office/drawing/2014/main" id="{5DB9ABCE-6D3F-4071-AB10-3C07043055FF}"/>
            </a:ext>
          </a:extLst>
        </xdr:cNvPr>
        <xdr:cNvSpPr/>
      </xdr:nvSpPr>
      <xdr:spPr>
        <a:xfrm>
          <a:off x="1968500" y="9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128815</xdr:rowOff>
    </xdr:from>
    <xdr:ext cx="534377" cy="259045"/>
    <xdr:sp macro="" textlink="">
      <xdr:nvSpPr>
        <xdr:cNvPr id="144" name="テキスト ボックス 143">
          <a:extLst>
            <a:ext uri="{FF2B5EF4-FFF2-40B4-BE49-F238E27FC236}">
              <a16:creationId xmlns:a16="http://schemas.microsoft.com/office/drawing/2014/main" id="{AEEAAFAD-FA3B-4872-8F27-4294C86EE101}"/>
            </a:ext>
          </a:extLst>
        </xdr:cNvPr>
        <xdr:cNvSpPr txBox="1"/>
      </xdr:nvSpPr>
      <xdr:spPr>
        <a:xfrm>
          <a:off x="1752111" y="9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30900</xdr:rowOff>
    </xdr:from>
    <xdr:to>
      <xdr:col>6</xdr:col>
      <xdr:colOff>38100</xdr:colOff>
      <xdr:row>57</xdr:row>
      <xdr:rowOff>132500</xdr:rowOff>
    </xdr:to>
    <xdr:sp macro="" textlink="">
      <xdr:nvSpPr>
        <xdr:cNvPr id="145" name="楕円 144">
          <a:extLst>
            <a:ext uri="{FF2B5EF4-FFF2-40B4-BE49-F238E27FC236}">
              <a16:creationId xmlns:a16="http://schemas.microsoft.com/office/drawing/2014/main" id="{F8E51AC1-5BAB-4787-9EF7-8179C6A00DAB}"/>
            </a:ext>
          </a:extLst>
        </xdr:cNvPr>
        <xdr:cNvSpPr/>
      </xdr:nvSpPr>
      <xdr:spPr>
        <a:xfrm>
          <a:off x="1079500" y="98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123627</xdr:rowOff>
    </xdr:from>
    <xdr:ext cx="534377" cy="259045"/>
    <xdr:sp macro="" textlink="">
      <xdr:nvSpPr>
        <xdr:cNvPr id="146" name="テキスト ボックス 145">
          <a:extLst>
            <a:ext uri="{FF2B5EF4-FFF2-40B4-BE49-F238E27FC236}">
              <a16:creationId xmlns:a16="http://schemas.microsoft.com/office/drawing/2014/main" id="{67783008-C1BD-4AEA-AAF4-B014A4A44B62}"/>
            </a:ext>
          </a:extLst>
        </xdr:cNvPr>
        <xdr:cNvSpPr txBox="1"/>
      </xdr:nvSpPr>
      <xdr:spPr>
        <a:xfrm>
          <a:off x="863111" y="9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64326C9-FF09-48EE-9B36-715C33BFB7F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18E99E8-C089-42C8-A339-4D86D91B8CB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AE7D872-2844-4E34-B862-9AD649BF5F7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E8598C23-84FE-4D8D-AB65-9601CAC9A34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9C2C2CF7-2E3C-4536-9446-AE0CE133591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28C54872-6E21-4EC6-A218-36ED232109B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E98F587B-875C-4D37-906D-F98C3E44944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9989283-73E6-4EC4-A338-CE221AB0D4C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EDCD8E6-321A-425D-BC6F-1695E3B0016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8B8991C-F602-4639-AF87-1FFFB9AB44D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F68A2A63-6B46-4DF3-A6A7-25454EC6562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BBF3D8FE-66FC-4E5F-9C37-E143E2611E6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D951E7FA-0285-4A5B-AC73-513DA7D1DDF2}"/>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6DAD1171-2ED1-4184-B1B7-D44B49DEDFA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4382E6CF-6985-4C3A-B2FA-A8331B3D397D}"/>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878E3F2D-A553-4A51-B83F-43E7DF883A4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18798E07-E277-4093-8449-D07B7D5B403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F01A21CD-673F-44D8-B0A0-56FDDDA02C5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4F2B92D4-73AE-4319-9A4D-EBDCF38E4174}"/>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403C67E6-F673-42F8-937C-391AC5F0A0D2}"/>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49B0BC9-817A-4893-A0F0-69830527D2F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25566463-4747-471C-ADED-298555D53BC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146896</xdr:rowOff>
    </xdr:from>
    <xdr:to>
      <xdr:col>24</xdr:col>
      <xdr:colOff>62865</xdr:colOff>
      <xdr:row>77</xdr:row>
      <xdr:rowOff>100243</xdr:rowOff>
    </xdr:to>
    <xdr:cxnSp macro="">
      <xdr:nvCxnSpPr>
        <xdr:cNvPr id="169" name="直線コネクタ 168">
          <a:extLst>
            <a:ext uri="{FF2B5EF4-FFF2-40B4-BE49-F238E27FC236}">
              <a16:creationId xmlns:a16="http://schemas.microsoft.com/office/drawing/2014/main" id="{9877236C-8892-4F40-8704-08D6A53CD4C8}"/>
            </a:ext>
          </a:extLst>
        </xdr:cNvPr>
        <xdr:cNvCxnSpPr/>
      </xdr:nvCxnSpPr>
      <xdr:spPr>
        <a:xfrm flipV="1">
          <a:off x="4633595" y="12148396"/>
          <a:ext cx="1270" cy="115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104070</xdr:rowOff>
    </xdr:from>
    <xdr:ext cx="599010" cy="259045"/>
    <xdr:sp macro="" textlink="">
      <xdr:nvSpPr>
        <xdr:cNvPr id="170" name="民生費最小値テキスト">
          <a:extLst>
            <a:ext uri="{FF2B5EF4-FFF2-40B4-BE49-F238E27FC236}">
              <a16:creationId xmlns:a16="http://schemas.microsoft.com/office/drawing/2014/main" id="{55A59667-C797-4B2B-8D9E-106E2CC03B9D}"/>
            </a:ext>
          </a:extLst>
        </xdr:cNvPr>
        <xdr:cNvSpPr txBox="1"/>
      </xdr:nvSpPr>
      <xdr:spPr>
        <a:xfrm>
          <a:off x="4686300" y="1330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100243</xdr:rowOff>
    </xdr:from>
    <xdr:to>
      <xdr:col>24</xdr:col>
      <xdr:colOff>152400</xdr:colOff>
      <xdr:row>77</xdr:row>
      <xdr:rowOff>100243</xdr:rowOff>
    </xdr:to>
    <xdr:cxnSp macro="">
      <xdr:nvCxnSpPr>
        <xdr:cNvPr id="171" name="直線コネクタ 170">
          <a:extLst>
            <a:ext uri="{FF2B5EF4-FFF2-40B4-BE49-F238E27FC236}">
              <a16:creationId xmlns:a16="http://schemas.microsoft.com/office/drawing/2014/main" id="{963A6063-381C-4A76-B297-58157E1503AF}"/>
            </a:ext>
          </a:extLst>
        </xdr:cNvPr>
        <xdr:cNvCxnSpPr/>
      </xdr:nvCxnSpPr>
      <xdr:spPr>
        <a:xfrm>
          <a:off x="4546600" y="1330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93573</xdr:rowOff>
    </xdr:from>
    <xdr:ext cx="599010" cy="259045"/>
    <xdr:sp macro="" textlink="">
      <xdr:nvSpPr>
        <xdr:cNvPr id="172" name="民生費最大値テキスト">
          <a:extLst>
            <a:ext uri="{FF2B5EF4-FFF2-40B4-BE49-F238E27FC236}">
              <a16:creationId xmlns:a16="http://schemas.microsoft.com/office/drawing/2014/main" id="{CD895A1E-60ED-4657-8B12-13F9B7C1F3DD}"/>
            </a:ext>
          </a:extLst>
        </xdr:cNvPr>
        <xdr:cNvSpPr txBox="1"/>
      </xdr:nvSpPr>
      <xdr:spPr>
        <a:xfrm>
          <a:off x="4686300" y="1192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146896</xdr:rowOff>
    </xdr:from>
    <xdr:to>
      <xdr:col>24</xdr:col>
      <xdr:colOff>152400</xdr:colOff>
      <xdr:row>70</xdr:row>
      <xdr:rowOff>146896</xdr:rowOff>
    </xdr:to>
    <xdr:cxnSp macro="">
      <xdr:nvCxnSpPr>
        <xdr:cNvPr id="173" name="直線コネクタ 172">
          <a:extLst>
            <a:ext uri="{FF2B5EF4-FFF2-40B4-BE49-F238E27FC236}">
              <a16:creationId xmlns:a16="http://schemas.microsoft.com/office/drawing/2014/main" id="{4117C8A8-4A1B-4484-92BB-E2E4D603344B}"/>
            </a:ext>
          </a:extLst>
        </xdr:cNvPr>
        <xdr:cNvCxnSpPr/>
      </xdr:nvCxnSpPr>
      <xdr:spPr>
        <a:xfrm>
          <a:off x="4546600" y="1214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90953</xdr:rowOff>
    </xdr:from>
    <xdr:to>
      <xdr:col>24</xdr:col>
      <xdr:colOff>63500</xdr:colOff>
      <xdr:row>77</xdr:row>
      <xdr:rowOff>144208</xdr:rowOff>
    </xdr:to>
    <xdr:cxnSp macro="">
      <xdr:nvCxnSpPr>
        <xdr:cNvPr id="174" name="直線コネクタ 173">
          <a:extLst>
            <a:ext uri="{FF2B5EF4-FFF2-40B4-BE49-F238E27FC236}">
              <a16:creationId xmlns:a16="http://schemas.microsoft.com/office/drawing/2014/main" id="{970FB3DB-2235-4117-835E-26E80F42EE9E}"/>
            </a:ext>
          </a:extLst>
        </xdr:cNvPr>
        <xdr:cNvCxnSpPr/>
      </xdr:nvCxnSpPr>
      <xdr:spPr>
        <a:xfrm flipV="1">
          <a:off x="3797300" y="13292603"/>
          <a:ext cx="83820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157470</xdr:rowOff>
    </xdr:from>
    <xdr:ext cx="599010" cy="259045"/>
    <xdr:sp macro="" textlink="">
      <xdr:nvSpPr>
        <xdr:cNvPr id="175" name="民生費平均値テキスト">
          <a:extLst>
            <a:ext uri="{FF2B5EF4-FFF2-40B4-BE49-F238E27FC236}">
              <a16:creationId xmlns:a16="http://schemas.microsoft.com/office/drawing/2014/main" id="{4A711A7F-DEDA-4C56-BACB-4340036DEC66}"/>
            </a:ext>
          </a:extLst>
        </xdr:cNvPr>
        <xdr:cNvSpPr txBox="1"/>
      </xdr:nvSpPr>
      <xdr:spPr>
        <a:xfrm>
          <a:off x="4686300" y="12673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134593</xdr:rowOff>
    </xdr:from>
    <xdr:to>
      <xdr:col>24</xdr:col>
      <xdr:colOff>114300</xdr:colOff>
      <xdr:row>75</xdr:row>
      <xdr:rowOff>64743</xdr:rowOff>
    </xdr:to>
    <xdr:sp macro="" textlink="">
      <xdr:nvSpPr>
        <xdr:cNvPr id="176" name="フローチャート: 判断 175">
          <a:extLst>
            <a:ext uri="{FF2B5EF4-FFF2-40B4-BE49-F238E27FC236}">
              <a16:creationId xmlns:a16="http://schemas.microsoft.com/office/drawing/2014/main" id="{FD4309B5-4B89-4BE5-9C39-77C283C2B515}"/>
            </a:ext>
          </a:extLst>
        </xdr:cNvPr>
        <xdr:cNvSpPr/>
      </xdr:nvSpPr>
      <xdr:spPr>
        <a:xfrm>
          <a:off x="4584700" y="128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144208</xdr:rowOff>
    </xdr:from>
    <xdr:to>
      <xdr:col>19</xdr:col>
      <xdr:colOff>177800</xdr:colOff>
      <xdr:row>78</xdr:row>
      <xdr:rowOff>32953</xdr:rowOff>
    </xdr:to>
    <xdr:cxnSp macro="">
      <xdr:nvCxnSpPr>
        <xdr:cNvPr id="177" name="直線コネクタ 176">
          <a:extLst>
            <a:ext uri="{FF2B5EF4-FFF2-40B4-BE49-F238E27FC236}">
              <a16:creationId xmlns:a16="http://schemas.microsoft.com/office/drawing/2014/main" id="{EFF68123-CAD8-4112-A574-282A4BDDA2A6}"/>
            </a:ext>
          </a:extLst>
        </xdr:cNvPr>
        <xdr:cNvCxnSpPr/>
      </xdr:nvCxnSpPr>
      <xdr:spPr>
        <a:xfrm flipV="1">
          <a:off x="2908300" y="13345858"/>
          <a:ext cx="889000" cy="6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67266</xdr:rowOff>
    </xdr:from>
    <xdr:to>
      <xdr:col>20</xdr:col>
      <xdr:colOff>38100</xdr:colOff>
      <xdr:row>74</xdr:row>
      <xdr:rowOff>168866</xdr:rowOff>
    </xdr:to>
    <xdr:sp macro="" textlink="">
      <xdr:nvSpPr>
        <xdr:cNvPr id="178" name="フローチャート: 判断 177">
          <a:extLst>
            <a:ext uri="{FF2B5EF4-FFF2-40B4-BE49-F238E27FC236}">
              <a16:creationId xmlns:a16="http://schemas.microsoft.com/office/drawing/2014/main" id="{E0688A2A-D39C-4DDE-BD67-A859D68F9BE3}"/>
            </a:ext>
          </a:extLst>
        </xdr:cNvPr>
        <xdr:cNvSpPr/>
      </xdr:nvSpPr>
      <xdr:spPr>
        <a:xfrm>
          <a:off x="37465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13943</xdr:rowOff>
    </xdr:from>
    <xdr:ext cx="599010" cy="259045"/>
    <xdr:sp macro="" textlink="">
      <xdr:nvSpPr>
        <xdr:cNvPr id="179" name="テキスト ボックス 178">
          <a:extLst>
            <a:ext uri="{FF2B5EF4-FFF2-40B4-BE49-F238E27FC236}">
              <a16:creationId xmlns:a16="http://schemas.microsoft.com/office/drawing/2014/main" id="{0712E835-1A2A-48F9-811B-4EEE4CB4DD1E}"/>
            </a:ext>
          </a:extLst>
        </xdr:cNvPr>
        <xdr:cNvSpPr txBox="1"/>
      </xdr:nvSpPr>
      <xdr:spPr>
        <a:xfrm>
          <a:off x="3497795" y="125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32953</xdr:rowOff>
    </xdr:from>
    <xdr:to>
      <xdr:col>15</xdr:col>
      <xdr:colOff>50800</xdr:colOff>
      <xdr:row>79</xdr:row>
      <xdr:rowOff>21898</xdr:rowOff>
    </xdr:to>
    <xdr:cxnSp macro="">
      <xdr:nvCxnSpPr>
        <xdr:cNvPr id="180" name="直線コネクタ 179">
          <a:extLst>
            <a:ext uri="{FF2B5EF4-FFF2-40B4-BE49-F238E27FC236}">
              <a16:creationId xmlns:a16="http://schemas.microsoft.com/office/drawing/2014/main" id="{39BFDF5C-190A-4D3C-8DA1-EF6BEAA95A67}"/>
            </a:ext>
          </a:extLst>
        </xdr:cNvPr>
        <xdr:cNvCxnSpPr/>
      </xdr:nvCxnSpPr>
      <xdr:spPr>
        <a:xfrm flipV="1">
          <a:off x="2019300" y="13406053"/>
          <a:ext cx="889000" cy="16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112547</xdr:rowOff>
    </xdr:from>
    <xdr:to>
      <xdr:col>15</xdr:col>
      <xdr:colOff>101600</xdr:colOff>
      <xdr:row>76</xdr:row>
      <xdr:rowOff>42697</xdr:rowOff>
    </xdr:to>
    <xdr:sp macro="" textlink="">
      <xdr:nvSpPr>
        <xdr:cNvPr id="181" name="フローチャート: 判断 180">
          <a:extLst>
            <a:ext uri="{FF2B5EF4-FFF2-40B4-BE49-F238E27FC236}">
              <a16:creationId xmlns:a16="http://schemas.microsoft.com/office/drawing/2014/main" id="{4651D4D8-01F9-4C6D-BF3F-DB3CE3473DF4}"/>
            </a:ext>
          </a:extLst>
        </xdr:cNvPr>
        <xdr:cNvSpPr/>
      </xdr:nvSpPr>
      <xdr:spPr>
        <a:xfrm>
          <a:off x="2857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59224</xdr:rowOff>
    </xdr:from>
    <xdr:ext cx="599010" cy="259045"/>
    <xdr:sp macro="" textlink="">
      <xdr:nvSpPr>
        <xdr:cNvPr id="182" name="テキスト ボックス 181">
          <a:extLst>
            <a:ext uri="{FF2B5EF4-FFF2-40B4-BE49-F238E27FC236}">
              <a16:creationId xmlns:a16="http://schemas.microsoft.com/office/drawing/2014/main" id="{1ED5F3A8-DB1F-44D8-8CF9-396F1DDD2D9F}"/>
            </a:ext>
          </a:extLst>
        </xdr:cNvPr>
        <xdr:cNvSpPr txBox="1"/>
      </xdr:nvSpPr>
      <xdr:spPr>
        <a:xfrm>
          <a:off x="2608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164754</xdr:rowOff>
    </xdr:from>
    <xdr:to>
      <xdr:col>10</xdr:col>
      <xdr:colOff>114300</xdr:colOff>
      <xdr:row>79</xdr:row>
      <xdr:rowOff>21898</xdr:rowOff>
    </xdr:to>
    <xdr:cxnSp macro="">
      <xdr:nvCxnSpPr>
        <xdr:cNvPr id="183" name="直線コネクタ 182">
          <a:extLst>
            <a:ext uri="{FF2B5EF4-FFF2-40B4-BE49-F238E27FC236}">
              <a16:creationId xmlns:a16="http://schemas.microsoft.com/office/drawing/2014/main" id="{D5B27E7C-DF49-479A-867E-DEC462197A97}"/>
            </a:ext>
          </a:extLst>
        </xdr:cNvPr>
        <xdr:cNvCxnSpPr/>
      </xdr:nvCxnSpPr>
      <xdr:spPr>
        <a:xfrm>
          <a:off x="1130300" y="13537854"/>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151656</xdr:rowOff>
    </xdr:from>
    <xdr:to>
      <xdr:col>10</xdr:col>
      <xdr:colOff>165100</xdr:colOff>
      <xdr:row>76</xdr:row>
      <xdr:rowOff>81806</xdr:rowOff>
    </xdr:to>
    <xdr:sp macro="" textlink="">
      <xdr:nvSpPr>
        <xdr:cNvPr id="184" name="フローチャート: 判断 183">
          <a:extLst>
            <a:ext uri="{FF2B5EF4-FFF2-40B4-BE49-F238E27FC236}">
              <a16:creationId xmlns:a16="http://schemas.microsoft.com/office/drawing/2014/main" id="{F09140F6-3195-4D95-A81E-FD609248D3A7}"/>
            </a:ext>
          </a:extLst>
        </xdr:cNvPr>
        <xdr:cNvSpPr/>
      </xdr:nvSpPr>
      <xdr:spPr>
        <a:xfrm>
          <a:off x="1968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98332</xdr:rowOff>
    </xdr:from>
    <xdr:ext cx="599010" cy="259045"/>
    <xdr:sp macro="" textlink="">
      <xdr:nvSpPr>
        <xdr:cNvPr id="185" name="テキスト ボックス 184">
          <a:extLst>
            <a:ext uri="{FF2B5EF4-FFF2-40B4-BE49-F238E27FC236}">
              <a16:creationId xmlns:a16="http://schemas.microsoft.com/office/drawing/2014/main" id="{D883B1E6-A800-4FA5-AFA2-50032C50044A}"/>
            </a:ext>
          </a:extLst>
        </xdr:cNvPr>
        <xdr:cNvSpPr txBox="1"/>
      </xdr:nvSpPr>
      <xdr:spPr>
        <a:xfrm>
          <a:off x="1719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30899</xdr:rowOff>
    </xdr:from>
    <xdr:to>
      <xdr:col>6</xdr:col>
      <xdr:colOff>38100</xdr:colOff>
      <xdr:row>76</xdr:row>
      <xdr:rowOff>132499</xdr:rowOff>
    </xdr:to>
    <xdr:sp macro="" textlink="">
      <xdr:nvSpPr>
        <xdr:cNvPr id="186" name="フローチャート: 判断 185">
          <a:extLst>
            <a:ext uri="{FF2B5EF4-FFF2-40B4-BE49-F238E27FC236}">
              <a16:creationId xmlns:a16="http://schemas.microsoft.com/office/drawing/2014/main" id="{E6983082-23B9-4483-BA2B-C4E9B4BB2BE6}"/>
            </a:ext>
          </a:extLst>
        </xdr:cNvPr>
        <xdr:cNvSpPr/>
      </xdr:nvSpPr>
      <xdr:spPr>
        <a:xfrm>
          <a:off x="1079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149027</xdr:rowOff>
    </xdr:from>
    <xdr:ext cx="599010" cy="259045"/>
    <xdr:sp macro="" textlink="">
      <xdr:nvSpPr>
        <xdr:cNvPr id="187" name="テキスト ボックス 186">
          <a:extLst>
            <a:ext uri="{FF2B5EF4-FFF2-40B4-BE49-F238E27FC236}">
              <a16:creationId xmlns:a16="http://schemas.microsoft.com/office/drawing/2014/main" id="{FDBC8E4E-4B1F-45D6-87A4-7515561DD2D8}"/>
            </a:ext>
          </a:extLst>
        </xdr:cNvPr>
        <xdr:cNvSpPr txBox="1"/>
      </xdr:nvSpPr>
      <xdr:spPr>
        <a:xfrm>
          <a:off x="830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8FB2F552-9D52-45EB-8B6E-F5EF1AA3DB9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75A3C7E-4F7D-461A-805A-D1E088CD973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7AF381C-AD24-4583-8E79-DB892059998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2B1BA26-D867-454C-A76D-744C76B4ABA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608C618-B25B-4576-AC63-2B95DE40402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40153</xdr:rowOff>
    </xdr:from>
    <xdr:to>
      <xdr:col>24</xdr:col>
      <xdr:colOff>114300</xdr:colOff>
      <xdr:row>77</xdr:row>
      <xdr:rowOff>141753</xdr:rowOff>
    </xdr:to>
    <xdr:sp macro="" textlink="">
      <xdr:nvSpPr>
        <xdr:cNvPr id="193" name="楕円 192">
          <a:extLst>
            <a:ext uri="{FF2B5EF4-FFF2-40B4-BE49-F238E27FC236}">
              <a16:creationId xmlns:a16="http://schemas.microsoft.com/office/drawing/2014/main" id="{DDD7D0A5-0050-4BD1-AAAD-B63FFEBB1151}"/>
            </a:ext>
          </a:extLst>
        </xdr:cNvPr>
        <xdr:cNvSpPr/>
      </xdr:nvSpPr>
      <xdr:spPr>
        <a:xfrm>
          <a:off x="4584700" y="132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126530</xdr:rowOff>
    </xdr:from>
    <xdr:ext cx="599010" cy="259045"/>
    <xdr:sp macro="" textlink="">
      <xdr:nvSpPr>
        <xdr:cNvPr id="194" name="民生費該当値テキスト">
          <a:extLst>
            <a:ext uri="{FF2B5EF4-FFF2-40B4-BE49-F238E27FC236}">
              <a16:creationId xmlns:a16="http://schemas.microsoft.com/office/drawing/2014/main" id="{6A88DADC-F6B4-4D6B-9EC0-DF66203E0344}"/>
            </a:ext>
          </a:extLst>
        </xdr:cNvPr>
        <xdr:cNvSpPr txBox="1"/>
      </xdr:nvSpPr>
      <xdr:spPr>
        <a:xfrm>
          <a:off x="4686300" y="131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93408</xdr:rowOff>
    </xdr:from>
    <xdr:to>
      <xdr:col>20</xdr:col>
      <xdr:colOff>38100</xdr:colOff>
      <xdr:row>78</xdr:row>
      <xdr:rowOff>23558</xdr:rowOff>
    </xdr:to>
    <xdr:sp macro="" textlink="">
      <xdr:nvSpPr>
        <xdr:cNvPr id="195" name="楕円 194">
          <a:extLst>
            <a:ext uri="{FF2B5EF4-FFF2-40B4-BE49-F238E27FC236}">
              <a16:creationId xmlns:a16="http://schemas.microsoft.com/office/drawing/2014/main" id="{F6D28E62-8039-4276-B566-D6C5581D94E8}"/>
            </a:ext>
          </a:extLst>
        </xdr:cNvPr>
        <xdr:cNvSpPr/>
      </xdr:nvSpPr>
      <xdr:spPr>
        <a:xfrm>
          <a:off x="37465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14685</xdr:rowOff>
    </xdr:from>
    <xdr:ext cx="599010" cy="259045"/>
    <xdr:sp macro="" textlink="">
      <xdr:nvSpPr>
        <xdr:cNvPr id="196" name="テキスト ボックス 195">
          <a:extLst>
            <a:ext uri="{FF2B5EF4-FFF2-40B4-BE49-F238E27FC236}">
              <a16:creationId xmlns:a16="http://schemas.microsoft.com/office/drawing/2014/main" id="{8E335BAC-F7D5-4C3D-9AD4-C87F408893D3}"/>
            </a:ext>
          </a:extLst>
        </xdr:cNvPr>
        <xdr:cNvSpPr txBox="1"/>
      </xdr:nvSpPr>
      <xdr:spPr>
        <a:xfrm>
          <a:off x="3497795" y="13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153603</xdr:rowOff>
    </xdr:from>
    <xdr:to>
      <xdr:col>15</xdr:col>
      <xdr:colOff>101600</xdr:colOff>
      <xdr:row>78</xdr:row>
      <xdr:rowOff>83753</xdr:rowOff>
    </xdr:to>
    <xdr:sp macro="" textlink="">
      <xdr:nvSpPr>
        <xdr:cNvPr id="197" name="楕円 196">
          <a:extLst>
            <a:ext uri="{FF2B5EF4-FFF2-40B4-BE49-F238E27FC236}">
              <a16:creationId xmlns:a16="http://schemas.microsoft.com/office/drawing/2014/main" id="{6EBFC336-2F18-41D1-8BCE-E156DF8843F9}"/>
            </a:ext>
          </a:extLst>
        </xdr:cNvPr>
        <xdr:cNvSpPr/>
      </xdr:nvSpPr>
      <xdr:spPr>
        <a:xfrm>
          <a:off x="2857500" y="133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74880</xdr:rowOff>
    </xdr:from>
    <xdr:ext cx="599010" cy="259045"/>
    <xdr:sp macro="" textlink="">
      <xdr:nvSpPr>
        <xdr:cNvPr id="198" name="テキスト ボックス 197">
          <a:extLst>
            <a:ext uri="{FF2B5EF4-FFF2-40B4-BE49-F238E27FC236}">
              <a16:creationId xmlns:a16="http://schemas.microsoft.com/office/drawing/2014/main" id="{3CEE4CD7-6655-454D-8680-478D455B146F}"/>
            </a:ext>
          </a:extLst>
        </xdr:cNvPr>
        <xdr:cNvSpPr txBox="1"/>
      </xdr:nvSpPr>
      <xdr:spPr>
        <a:xfrm>
          <a:off x="2608795" y="1344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142548</xdr:rowOff>
    </xdr:from>
    <xdr:to>
      <xdr:col>10</xdr:col>
      <xdr:colOff>165100</xdr:colOff>
      <xdr:row>79</xdr:row>
      <xdr:rowOff>72698</xdr:rowOff>
    </xdr:to>
    <xdr:sp macro="" textlink="">
      <xdr:nvSpPr>
        <xdr:cNvPr id="199" name="楕円 198">
          <a:extLst>
            <a:ext uri="{FF2B5EF4-FFF2-40B4-BE49-F238E27FC236}">
              <a16:creationId xmlns:a16="http://schemas.microsoft.com/office/drawing/2014/main" id="{CE836825-F677-4063-9C66-6E196613B9DE}"/>
            </a:ext>
          </a:extLst>
        </xdr:cNvPr>
        <xdr:cNvSpPr/>
      </xdr:nvSpPr>
      <xdr:spPr>
        <a:xfrm>
          <a:off x="1968500" y="135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63825</xdr:rowOff>
    </xdr:from>
    <xdr:ext cx="534377" cy="259045"/>
    <xdr:sp macro="" textlink="">
      <xdr:nvSpPr>
        <xdr:cNvPr id="200" name="テキスト ボックス 199">
          <a:extLst>
            <a:ext uri="{FF2B5EF4-FFF2-40B4-BE49-F238E27FC236}">
              <a16:creationId xmlns:a16="http://schemas.microsoft.com/office/drawing/2014/main" id="{AFDD27EB-2353-4A91-8287-F3CD854B50BC}"/>
            </a:ext>
          </a:extLst>
        </xdr:cNvPr>
        <xdr:cNvSpPr txBox="1"/>
      </xdr:nvSpPr>
      <xdr:spPr>
        <a:xfrm>
          <a:off x="1752111" y="136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113954</xdr:rowOff>
    </xdr:from>
    <xdr:to>
      <xdr:col>6</xdr:col>
      <xdr:colOff>38100</xdr:colOff>
      <xdr:row>79</xdr:row>
      <xdr:rowOff>44104</xdr:rowOff>
    </xdr:to>
    <xdr:sp macro="" textlink="">
      <xdr:nvSpPr>
        <xdr:cNvPr id="201" name="楕円 200">
          <a:extLst>
            <a:ext uri="{FF2B5EF4-FFF2-40B4-BE49-F238E27FC236}">
              <a16:creationId xmlns:a16="http://schemas.microsoft.com/office/drawing/2014/main" id="{D0BB3A82-D5E6-4BF0-96EE-854C1CB4B6A2}"/>
            </a:ext>
          </a:extLst>
        </xdr:cNvPr>
        <xdr:cNvSpPr/>
      </xdr:nvSpPr>
      <xdr:spPr>
        <a:xfrm>
          <a:off x="1079500" y="134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35231</xdr:rowOff>
    </xdr:from>
    <xdr:ext cx="534377" cy="259045"/>
    <xdr:sp macro="" textlink="">
      <xdr:nvSpPr>
        <xdr:cNvPr id="202" name="テキスト ボックス 201">
          <a:extLst>
            <a:ext uri="{FF2B5EF4-FFF2-40B4-BE49-F238E27FC236}">
              <a16:creationId xmlns:a16="http://schemas.microsoft.com/office/drawing/2014/main" id="{B5B5CF21-598F-4D79-9CDF-D13BD5B89D13}"/>
            </a:ext>
          </a:extLst>
        </xdr:cNvPr>
        <xdr:cNvSpPr txBox="1"/>
      </xdr:nvSpPr>
      <xdr:spPr>
        <a:xfrm>
          <a:off x="863111" y="13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FC8468AA-CBEF-4BDF-B3B8-009E1C3B922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3851E310-3FDB-443A-B197-4F17F36A33A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D9FAFCB-E6AE-434E-873A-18A456C8B31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D43F0C5B-C237-4BAE-9DC8-DEE28ADC647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8DFC940-F652-4615-9AE0-36D2F6F7F0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22EB9F82-CBA6-498A-A4C0-4663890D8C4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AA7214F-2D42-4A94-853D-B22EC9A7B43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CF3C5740-F24C-45BF-8279-A546989B51E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FC9BF340-83B4-4212-99AA-53F51B1A56C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CEDF696B-C285-4888-B8FC-1E72C0F03A7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C3CA7209-5044-4FDB-9C00-F620FB94DD3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FD1335D-D9CA-4C7F-9090-08BBAA0B15FD}"/>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567DD7EF-B021-47E8-B9EB-FB174658D05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C93A8555-23DB-4DD0-BC8F-6FE6335CACB8}"/>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1065AA22-9219-4B9A-82DD-181D2536525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743B8112-F8CC-4E6A-8C27-6FBED3166EC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A4C97A20-6C5C-4142-B805-7133352F29E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221C9841-2932-45DE-BA3E-6A9AD7FE5E4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E3F9820B-E902-4A15-8333-CCA975A2263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A9745EC2-65FC-44D7-8130-25513D58C8DA}"/>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8706D29-C122-4E94-9FE2-1642A9E5A2D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904DED4-108F-4DC2-9896-E68A8EA4FEE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F546C92F-8736-4686-88C9-E36BD9E7478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26" name="直線コネクタ 225">
          <a:extLst>
            <a:ext uri="{FF2B5EF4-FFF2-40B4-BE49-F238E27FC236}">
              <a16:creationId xmlns:a16="http://schemas.microsoft.com/office/drawing/2014/main" id="{0F5EDDF5-E0C3-4C33-984B-29109241EC99}"/>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27" name="衛生費最小値テキスト">
          <a:extLst>
            <a:ext uri="{FF2B5EF4-FFF2-40B4-BE49-F238E27FC236}">
              <a16:creationId xmlns:a16="http://schemas.microsoft.com/office/drawing/2014/main" id="{013A2FAD-E7D5-4387-AF40-8580CDF8E435}"/>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28" name="直線コネクタ 227">
          <a:extLst>
            <a:ext uri="{FF2B5EF4-FFF2-40B4-BE49-F238E27FC236}">
              <a16:creationId xmlns:a16="http://schemas.microsoft.com/office/drawing/2014/main" id="{E3729109-7CA6-40AD-9D14-9888D9F4A02E}"/>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29" name="衛生費最大値テキスト">
          <a:extLst>
            <a:ext uri="{FF2B5EF4-FFF2-40B4-BE49-F238E27FC236}">
              <a16:creationId xmlns:a16="http://schemas.microsoft.com/office/drawing/2014/main" id="{0F1DD3C2-16A4-4446-9F9B-70A5F420920A}"/>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0" name="直線コネクタ 229">
          <a:extLst>
            <a:ext uri="{FF2B5EF4-FFF2-40B4-BE49-F238E27FC236}">
              <a16:creationId xmlns:a16="http://schemas.microsoft.com/office/drawing/2014/main" id="{52DACB8C-8677-4752-BF36-5AED227814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45571</xdr:rowOff>
    </xdr:from>
    <xdr:to>
      <xdr:col>24</xdr:col>
      <xdr:colOff>63500</xdr:colOff>
      <xdr:row>97</xdr:row>
      <xdr:rowOff>94391</xdr:rowOff>
    </xdr:to>
    <xdr:cxnSp macro="">
      <xdr:nvCxnSpPr>
        <xdr:cNvPr id="231" name="直線コネクタ 230">
          <a:extLst>
            <a:ext uri="{FF2B5EF4-FFF2-40B4-BE49-F238E27FC236}">
              <a16:creationId xmlns:a16="http://schemas.microsoft.com/office/drawing/2014/main" id="{D9A05755-2F6C-48BD-BED0-C870206DC714}"/>
            </a:ext>
          </a:extLst>
        </xdr:cNvPr>
        <xdr:cNvCxnSpPr/>
      </xdr:nvCxnSpPr>
      <xdr:spPr>
        <a:xfrm flipV="1">
          <a:off x="3797300" y="16676221"/>
          <a:ext cx="8382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2" name="衛生費平均値テキスト">
          <a:extLst>
            <a:ext uri="{FF2B5EF4-FFF2-40B4-BE49-F238E27FC236}">
              <a16:creationId xmlns:a16="http://schemas.microsoft.com/office/drawing/2014/main" id="{53253484-F4CB-46C3-9568-9D4E51AE0779}"/>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3" name="フローチャート: 判断 232">
          <a:extLst>
            <a:ext uri="{FF2B5EF4-FFF2-40B4-BE49-F238E27FC236}">
              <a16:creationId xmlns:a16="http://schemas.microsoft.com/office/drawing/2014/main" id="{1BC75C23-AF18-4704-AA01-5CA630AF0793}"/>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94391</xdr:rowOff>
    </xdr:from>
    <xdr:to>
      <xdr:col>19</xdr:col>
      <xdr:colOff>177800</xdr:colOff>
      <xdr:row>98</xdr:row>
      <xdr:rowOff>3378</xdr:rowOff>
    </xdr:to>
    <xdr:cxnSp macro="">
      <xdr:nvCxnSpPr>
        <xdr:cNvPr id="234" name="直線コネクタ 233">
          <a:extLst>
            <a:ext uri="{FF2B5EF4-FFF2-40B4-BE49-F238E27FC236}">
              <a16:creationId xmlns:a16="http://schemas.microsoft.com/office/drawing/2014/main" id="{152F98CD-1D14-4B6F-9403-066AF7A10534}"/>
            </a:ext>
          </a:extLst>
        </xdr:cNvPr>
        <xdr:cNvCxnSpPr/>
      </xdr:nvCxnSpPr>
      <xdr:spPr>
        <a:xfrm flipV="1">
          <a:off x="2908300" y="16725041"/>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5" name="フローチャート: 判断 234">
          <a:extLst>
            <a:ext uri="{FF2B5EF4-FFF2-40B4-BE49-F238E27FC236}">
              <a16:creationId xmlns:a16="http://schemas.microsoft.com/office/drawing/2014/main" id="{3C4F787B-CD81-44B6-B5BC-6ACE46EF3126}"/>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36" name="テキスト ボックス 235">
          <a:extLst>
            <a:ext uri="{FF2B5EF4-FFF2-40B4-BE49-F238E27FC236}">
              <a16:creationId xmlns:a16="http://schemas.microsoft.com/office/drawing/2014/main" id="{953CA7FE-E32D-4336-8A29-F5C7F712FD5F}"/>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163878</xdr:rowOff>
    </xdr:from>
    <xdr:to>
      <xdr:col>15</xdr:col>
      <xdr:colOff>50800</xdr:colOff>
      <xdr:row>98</xdr:row>
      <xdr:rowOff>3378</xdr:rowOff>
    </xdr:to>
    <xdr:cxnSp macro="">
      <xdr:nvCxnSpPr>
        <xdr:cNvPr id="237" name="直線コネクタ 236">
          <a:extLst>
            <a:ext uri="{FF2B5EF4-FFF2-40B4-BE49-F238E27FC236}">
              <a16:creationId xmlns:a16="http://schemas.microsoft.com/office/drawing/2014/main" id="{84CD2B95-F12D-4D80-861B-987AAB1E75FC}"/>
            </a:ext>
          </a:extLst>
        </xdr:cNvPr>
        <xdr:cNvCxnSpPr/>
      </xdr:nvCxnSpPr>
      <xdr:spPr>
        <a:xfrm>
          <a:off x="2019300" y="16794528"/>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38" name="フローチャート: 判断 237">
          <a:extLst>
            <a:ext uri="{FF2B5EF4-FFF2-40B4-BE49-F238E27FC236}">
              <a16:creationId xmlns:a16="http://schemas.microsoft.com/office/drawing/2014/main" id="{9314C738-DE74-4A3E-882B-48FE370BDE17}"/>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39" name="テキスト ボックス 238">
          <a:extLst>
            <a:ext uri="{FF2B5EF4-FFF2-40B4-BE49-F238E27FC236}">
              <a16:creationId xmlns:a16="http://schemas.microsoft.com/office/drawing/2014/main" id="{ED16D8C7-4E86-48ED-B204-DBDEDBB0939C}"/>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142032</xdr:rowOff>
    </xdr:from>
    <xdr:to>
      <xdr:col>10</xdr:col>
      <xdr:colOff>114300</xdr:colOff>
      <xdr:row>97</xdr:row>
      <xdr:rowOff>163878</xdr:rowOff>
    </xdr:to>
    <xdr:cxnSp macro="">
      <xdr:nvCxnSpPr>
        <xdr:cNvPr id="240" name="直線コネクタ 239">
          <a:extLst>
            <a:ext uri="{FF2B5EF4-FFF2-40B4-BE49-F238E27FC236}">
              <a16:creationId xmlns:a16="http://schemas.microsoft.com/office/drawing/2014/main" id="{60962AA5-2EB2-45A0-A0C0-0DC285AD80F3}"/>
            </a:ext>
          </a:extLst>
        </xdr:cNvPr>
        <xdr:cNvCxnSpPr/>
      </xdr:nvCxnSpPr>
      <xdr:spPr>
        <a:xfrm>
          <a:off x="1130300" y="16772682"/>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1" name="フローチャート: 判断 240">
          <a:extLst>
            <a:ext uri="{FF2B5EF4-FFF2-40B4-BE49-F238E27FC236}">
              <a16:creationId xmlns:a16="http://schemas.microsoft.com/office/drawing/2014/main" id="{178C1BD8-A80D-455F-91FF-6AE9F7976288}"/>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2" name="テキスト ボックス 241">
          <a:extLst>
            <a:ext uri="{FF2B5EF4-FFF2-40B4-BE49-F238E27FC236}">
              <a16:creationId xmlns:a16="http://schemas.microsoft.com/office/drawing/2014/main" id="{75FD0233-E603-4159-996C-90C5F21DA284}"/>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3" name="フローチャート: 判断 242">
          <a:extLst>
            <a:ext uri="{FF2B5EF4-FFF2-40B4-BE49-F238E27FC236}">
              <a16:creationId xmlns:a16="http://schemas.microsoft.com/office/drawing/2014/main" id="{83985C99-F1FF-4A56-9FE6-2C5A499D490F}"/>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4" name="テキスト ボックス 243">
          <a:extLst>
            <a:ext uri="{FF2B5EF4-FFF2-40B4-BE49-F238E27FC236}">
              <a16:creationId xmlns:a16="http://schemas.microsoft.com/office/drawing/2014/main" id="{87F9A730-857E-4A14-A27E-6E0133E7AEA5}"/>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52EA146-BA41-424A-BACC-C6A7E560836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722F4E9-1B70-4364-B4A2-272A46D7826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E01FD47-FC89-45D5-A569-C9595B71024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123679E-A0B8-4F31-8965-1AED9504DD3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1ED3D8B-E453-40A3-A8D8-F5E58673562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166221</xdr:rowOff>
    </xdr:from>
    <xdr:to>
      <xdr:col>24</xdr:col>
      <xdr:colOff>114300</xdr:colOff>
      <xdr:row>97</xdr:row>
      <xdr:rowOff>96371</xdr:rowOff>
    </xdr:to>
    <xdr:sp macro="" textlink="">
      <xdr:nvSpPr>
        <xdr:cNvPr id="250" name="楕円 249">
          <a:extLst>
            <a:ext uri="{FF2B5EF4-FFF2-40B4-BE49-F238E27FC236}">
              <a16:creationId xmlns:a16="http://schemas.microsoft.com/office/drawing/2014/main" id="{043EB753-D0D6-4637-9D87-5307D5EEF1DD}"/>
            </a:ext>
          </a:extLst>
        </xdr:cNvPr>
        <xdr:cNvSpPr/>
      </xdr:nvSpPr>
      <xdr:spPr>
        <a:xfrm>
          <a:off x="4584700" y="166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81148</xdr:rowOff>
    </xdr:from>
    <xdr:ext cx="534377" cy="259045"/>
    <xdr:sp macro="" textlink="">
      <xdr:nvSpPr>
        <xdr:cNvPr id="251" name="衛生費該当値テキスト">
          <a:extLst>
            <a:ext uri="{FF2B5EF4-FFF2-40B4-BE49-F238E27FC236}">
              <a16:creationId xmlns:a16="http://schemas.microsoft.com/office/drawing/2014/main" id="{10978243-F86F-4696-B0F3-D3F191E6D544}"/>
            </a:ext>
          </a:extLst>
        </xdr:cNvPr>
        <xdr:cNvSpPr txBox="1"/>
      </xdr:nvSpPr>
      <xdr:spPr>
        <a:xfrm>
          <a:off x="4686300" y="165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43591</xdr:rowOff>
    </xdr:from>
    <xdr:to>
      <xdr:col>20</xdr:col>
      <xdr:colOff>38100</xdr:colOff>
      <xdr:row>97</xdr:row>
      <xdr:rowOff>145191</xdr:rowOff>
    </xdr:to>
    <xdr:sp macro="" textlink="">
      <xdr:nvSpPr>
        <xdr:cNvPr id="252" name="楕円 251">
          <a:extLst>
            <a:ext uri="{FF2B5EF4-FFF2-40B4-BE49-F238E27FC236}">
              <a16:creationId xmlns:a16="http://schemas.microsoft.com/office/drawing/2014/main" id="{3C3E717E-7689-4150-B193-D4BAE56C1823}"/>
            </a:ext>
          </a:extLst>
        </xdr:cNvPr>
        <xdr:cNvSpPr/>
      </xdr:nvSpPr>
      <xdr:spPr>
        <a:xfrm>
          <a:off x="3746500" y="16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136318</xdr:rowOff>
    </xdr:from>
    <xdr:ext cx="534377" cy="259045"/>
    <xdr:sp macro="" textlink="">
      <xdr:nvSpPr>
        <xdr:cNvPr id="253" name="テキスト ボックス 252">
          <a:extLst>
            <a:ext uri="{FF2B5EF4-FFF2-40B4-BE49-F238E27FC236}">
              <a16:creationId xmlns:a16="http://schemas.microsoft.com/office/drawing/2014/main" id="{4D2C858D-54AC-470A-B812-4ED85D40CF2E}"/>
            </a:ext>
          </a:extLst>
        </xdr:cNvPr>
        <xdr:cNvSpPr txBox="1"/>
      </xdr:nvSpPr>
      <xdr:spPr>
        <a:xfrm>
          <a:off x="3530111" y="167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124028</xdr:rowOff>
    </xdr:from>
    <xdr:to>
      <xdr:col>15</xdr:col>
      <xdr:colOff>101600</xdr:colOff>
      <xdr:row>98</xdr:row>
      <xdr:rowOff>54178</xdr:rowOff>
    </xdr:to>
    <xdr:sp macro="" textlink="">
      <xdr:nvSpPr>
        <xdr:cNvPr id="254" name="楕円 253">
          <a:extLst>
            <a:ext uri="{FF2B5EF4-FFF2-40B4-BE49-F238E27FC236}">
              <a16:creationId xmlns:a16="http://schemas.microsoft.com/office/drawing/2014/main" id="{DFEAB8C3-F077-4B95-B7D2-5F9EC8E6334E}"/>
            </a:ext>
          </a:extLst>
        </xdr:cNvPr>
        <xdr:cNvSpPr/>
      </xdr:nvSpPr>
      <xdr:spPr>
        <a:xfrm>
          <a:off x="2857500" y="167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45305</xdr:rowOff>
    </xdr:from>
    <xdr:ext cx="534377" cy="259045"/>
    <xdr:sp macro="" textlink="">
      <xdr:nvSpPr>
        <xdr:cNvPr id="255" name="テキスト ボックス 254">
          <a:extLst>
            <a:ext uri="{FF2B5EF4-FFF2-40B4-BE49-F238E27FC236}">
              <a16:creationId xmlns:a16="http://schemas.microsoft.com/office/drawing/2014/main" id="{76BE9EB1-F63D-4972-A801-87B180A32A98}"/>
            </a:ext>
          </a:extLst>
        </xdr:cNvPr>
        <xdr:cNvSpPr txBox="1"/>
      </xdr:nvSpPr>
      <xdr:spPr>
        <a:xfrm>
          <a:off x="2641111" y="168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113078</xdr:rowOff>
    </xdr:from>
    <xdr:to>
      <xdr:col>10</xdr:col>
      <xdr:colOff>165100</xdr:colOff>
      <xdr:row>98</xdr:row>
      <xdr:rowOff>43228</xdr:rowOff>
    </xdr:to>
    <xdr:sp macro="" textlink="">
      <xdr:nvSpPr>
        <xdr:cNvPr id="256" name="楕円 255">
          <a:extLst>
            <a:ext uri="{FF2B5EF4-FFF2-40B4-BE49-F238E27FC236}">
              <a16:creationId xmlns:a16="http://schemas.microsoft.com/office/drawing/2014/main" id="{48301C8A-C7D5-4C10-9429-31744FDA6A53}"/>
            </a:ext>
          </a:extLst>
        </xdr:cNvPr>
        <xdr:cNvSpPr/>
      </xdr:nvSpPr>
      <xdr:spPr>
        <a:xfrm>
          <a:off x="1968500" y="167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34355</xdr:rowOff>
    </xdr:from>
    <xdr:ext cx="534377" cy="259045"/>
    <xdr:sp macro="" textlink="">
      <xdr:nvSpPr>
        <xdr:cNvPr id="257" name="テキスト ボックス 256">
          <a:extLst>
            <a:ext uri="{FF2B5EF4-FFF2-40B4-BE49-F238E27FC236}">
              <a16:creationId xmlns:a16="http://schemas.microsoft.com/office/drawing/2014/main" id="{217EE9BA-3CB8-43DF-B19E-9BAA236C2BA7}"/>
            </a:ext>
          </a:extLst>
        </xdr:cNvPr>
        <xdr:cNvSpPr txBox="1"/>
      </xdr:nvSpPr>
      <xdr:spPr>
        <a:xfrm>
          <a:off x="1752111" y="168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91232</xdr:rowOff>
    </xdr:from>
    <xdr:to>
      <xdr:col>6</xdr:col>
      <xdr:colOff>38100</xdr:colOff>
      <xdr:row>98</xdr:row>
      <xdr:rowOff>21382</xdr:rowOff>
    </xdr:to>
    <xdr:sp macro="" textlink="">
      <xdr:nvSpPr>
        <xdr:cNvPr id="258" name="楕円 257">
          <a:extLst>
            <a:ext uri="{FF2B5EF4-FFF2-40B4-BE49-F238E27FC236}">
              <a16:creationId xmlns:a16="http://schemas.microsoft.com/office/drawing/2014/main" id="{AA758667-CFD8-4733-901D-410BD671D4A7}"/>
            </a:ext>
          </a:extLst>
        </xdr:cNvPr>
        <xdr:cNvSpPr/>
      </xdr:nvSpPr>
      <xdr:spPr>
        <a:xfrm>
          <a:off x="1079500" y="167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12509</xdr:rowOff>
    </xdr:from>
    <xdr:ext cx="534377" cy="259045"/>
    <xdr:sp macro="" textlink="">
      <xdr:nvSpPr>
        <xdr:cNvPr id="259" name="テキスト ボックス 258">
          <a:extLst>
            <a:ext uri="{FF2B5EF4-FFF2-40B4-BE49-F238E27FC236}">
              <a16:creationId xmlns:a16="http://schemas.microsoft.com/office/drawing/2014/main" id="{969F8F2B-12D8-4E72-A780-C6DE58DB8928}"/>
            </a:ext>
          </a:extLst>
        </xdr:cNvPr>
        <xdr:cNvSpPr txBox="1"/>
      </xdr:nvSpPr>
      <xdr:spPr>
        <a:xfrm>
          <a:off x="863111" y="168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70E0A15D-EE7D-4DCF-A7F8-B9D029AE3FD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A7B028E6-9A24-4060-ABE7-233179EF12E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F8E1A565-24AE-4B85-80F2-8573599C8EA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70DE6E49-3DCF-4BDA-BE6A-B4A74B5529B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27A3024-DA1A-4853-941B-0998D056325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332D0CB8-CACB-459A-8FCE-2D09A4FBD7A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D350EA26-E9C4-44E9-999D-066BCCE7185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BB6D44EF-DD53-422A-9669-F4F352B027C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F92EBD20-14AB-4664-866F-D0D8272B13B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75CF2A34-A5A7-421B-A447-127425D0941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30B7B6A1-407D-4C78-9262-488DF5025FD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1C44F6C6-C5E5-44E7-A251-752AF6EE31BF}"/>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A37C9B07-9858-46C5-B0A6-F6BC26FFBDF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B851433B-3D4C-4AE2-AADD-62CD1B5AB6D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7541AF2B-9215-4721-9214-B61A15B89575}"/>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32C915C-A8E8-4CC4-B195-34696661EF85}"/>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9F64F11E-61D8-4575-8A8B-E3CA6715175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A2EA9BA1-0E57-4013-AC3E-54E05062C35A}"/>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2FE43A86-9F27-4984-83B6-35BF0F10BC9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B03B5EBF-D190-4526-9B55-26D144CE61AB}"/>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F6C40817-4EE9-4C93-86B1-BAC86D44B59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97BD2C51-62B8-42E7-A335-7DC110CBC28C}"/>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DF3CBB51-93D4-4E14-8F22-6C60D580A961}"/>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E65B1C8D-45AA-4F56-90BC-15298FA03788}"/>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4" name="労働費最大値テキスト">
          <a:extLst>
            <a:ext uri="{FF2B5EF4-FFF2-40B4-BE49-F238E27FC236}">
              <a16:creationId xmlns:a16="http://schemas.microsoft.com/office/drawing/2014/main" id="{4DDB21D3-C177-4126-8C6A-8177EF498301}"/>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5" name="直線コネクタ 284">
          <a:extLst>
            <a:ext uri="{FF2B5EF4-FFF2-40B4-BE49-F238E27FC236}">
              <a16:creationId xmlns:a16="http://schemas.microsoft.com/office/drawing/2014/main" id="{9C992629-DEC8-4D8F-9442-25D597D61EA2}"/>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166675</xdr:rowOff>
    </xdr:from>
    <xdr:to>
      <xdr:col>55</xdr:col>
      <xdr:colOff>0</xdr:colOff>
      <xdr:row>37</xdr:row>
      <xdr:rowOff>171247</xdr:rowOff>
    </xdr:to>
    <xdr:cxnSp macro="">
      <xdr:nvCxnSpPr>
        <xdr:cNvPr id="286" name="直線コネクタ 285">
          <a:extLst>
            <a:ext uri="{FF2B5EF4-FFF2-40B4-BE49-F238E27FC236}">
              <a16:creationId xmlns:a16="http://schemas.microsoft.com/office/drawing/2014/main" id="{0E658BDD-CC26-4A2D-8F95-F5CA9161A50F}"/>
            </a:ext>
          </a:extLst>
        </xdr:cNvPr>
        <xdr:cNvCxnSpPr/>
      </xdr:nvCxnSpPr>
      <xdr:spPr>
        <a:xfrm>
          <a:off x="9639300" y="651032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87" name="労働費平均値テキスト">
          <a:extLst>
            <a:ext uri="{FF2B5EF4-FFF2-40B4-BE49-F238E27FC236}">
              <a16:creationId xmlns:a16="http://schemas.microsoft.com/office/drawing/2014/main" id="{FB8EF708-CFEB-4D23-BD6D-8D115F79C727}"/>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88" name="フローチャート: 判断 287">
          <a:extLst>
            <a:ext uri="{FF2B5EF4-FFF2-40B4-BE49-F238E27FC236}">
              <a16:creationId xmlns:a16="http://schemas.microsoft.com/office/drawing/2014/main" id="{E6034AD9-C714-4E69-B5ED-3BCC5DD85B88}"/>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166446</xdr:rowOff>
    </xdr:from>
    <xdr:to>
      <xdr:col>50</xdr:col>
      <xdr:colOff>114300</xdr:colOff>
      <xdr:row>37</xdr:row>
      <xdr:rowOff>166675</xdr:rowOff>
    </xdr:to>
    <xdr:cxnSp macro="">
      <xdr:nvCxnSpPr>
        <xdr:cNvPr id="289" name="直線コネクタ 288">
          <a:extLst>
            <a:ext uri="{FF2B5EF4-FFF2-40B4-BE49-F238E27FC236}">
              <a16:creationId xmlns:a16="http://schemas.microsoft.com/office/drawing/2014/main" id="{729AFA51-19AD-4C98-8082-461932E53409}"/>
            </a:ext>
          </a:extLst>
        </xdr:cNvPr>
        <xdr:cNvCxnSpPr/>
      </xdr:nvCxnSpPr>
      <xdr:spPr>
        <a:xfrm>
          <a:off x="8750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0" name="フローチャート: 判断 289">
          <a:extLst>
            <a:ext uri="{FF2B5EF4-FFF2-40B4-BE49-F238E27FC236}">
              <a16:creationId xmlns:a16="http://schemas.microsoft.com/office/drawing/2014/main" id="{77C462EE-07BA-4956-8815-FCAF00BE43E4}"/>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1" name="テキスト ボックス 290">
          <a:extLst>
            <a:ext uri="{FF2B5EF4-FFF2-40B4-BE49-F238E27FC236}">
              <a16:creationId xmlns:a16="http://schemas.microsoft.com/office/drawing/2014/main" id="{A510205E-81CF-49B2-A270-E3E1460A0023}"/>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166446</xdr:rowOff>
    </xdr:from>
    <xdr:to>
      <xdr:col>45</xdr:col>
      <xdr:colOff>177800</xdr:colOff>
      <xdr:row>37</xdr:row>
      <xdr:rowOff>166675</xdr:rowOff>
    </xdr:to>
    <xdr:cxnSp macro="">
      <xdr:nvCxnSpPr>
        <xdr:cNvPr id="292" name="直線コネクタ 291">
          <a:extLst>
            <a:ext uri="{FF2B5EF4-FFF2-40B4-BE49-F238E27FC236}">
              <a16:creationId xmlns:a16="http://schemas.microsoft.com/office/drawing/2014/main" id="{E66BBE51-2F01-4CB2-A0A1-7980E5F14E71}"/>
            </a:ext>
          </a:extLst>
        </xdr:cNvPr>
        <xdr:cNvCxnSpPr/>
      </xdr:nvCxnSpPr>
      <xdr:spPr>
        <a:xfrm flipV="1">
          <a:off x="7861300" y="65100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3" name="フローチャート: 判断 292">
          <a:extLst>
            <a:ext uri="{FF2B5EF4-FFF2-40B4-BE49-F238E27FC236}">
              <a16:creationId xmlns:a16="http://schemas.microsoft.com/office/drawing/2014/main" id="{E6AE59AA-5B62-421A-96F1-E723305852C2}"/>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4" name="テキスト ボックス 293">
          <a:extLst>
            <a:ext uri="{FF2B5EF4-FFF2-40B4-BE49-F238E27FC236}">
              <a16:creationId xmlns:a16="http://schemas.microsoft.com/office/drawing/2014/main" id="{F8AB8CB2-5EAA-4C4C-932C-42A253315C8F}"/>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166675</xdr:rowOff>
    </xdr:from>
    <xdr:to>
      <xdr:col>41</xdr:col>
      <xdr:colOff>50800</xdr:colOff>
      <xdr:row>37</xdr:row>
      <xdr:rowOff>171018</xdr:rowOff>
    </xdr:to>
    <xdr:cxnSp macro="">
      <xdr:nvCxnSpPr>
        <xdr:cNvPr id="295" name="直線コネクタ 294">
          <a:extLst>
            <a:ext uri="{FF2B5EF4-FFF2-40B4-BE49-F238E27FC236}">
              <a16:creationId xmlns:a16="http://schemas.microsoft.com/office/drawing/2014/main" id="{54D41099-3DE1-4C71-8C81-784799D31234}"/>
            </a:ext>
          </a:extLst>
        </xdr:cNvPr>
        <xdr:cNvCxnSpPr/>
      </xdr:nvCxnSpPr>
      <xdr:spPr>
        <a:xfrm flipV="1">
          <a:off x="6972300" y="6510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296" name="フローチャート: 判断 295">
          <a:extLst>
            <a:ext uri="{FF2B5EF4-FFF2-40B4-BE49-F238E27FC236}">
              <a16:creationId xmlns:a16="http://schemas.microsoft.com/office/drawing/2014/main" id="{4C245C0A-FBEC-4380-B4EC-A04F485A5CB3}"/>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297" name="テキスト ボックス 296">
          <a:extLst>
            <a:ext uri="{FF2B5EF4-FFF2-40B4-BE49-F238E27FC236}">
              <a16:creationId xmlns:a16="http://schemas.microsoft.com/office/drawing/2014/main" id="{7842FC33-05CD-4530-981D-FB0B9C5622BA}"/>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298" name="フローチャート: 判断 297">
          <a:extLst>
            <a:ext uri="{FF2B5EF4-FFF2-40B4-BE49-F238E27FC236}">
              <a16:creationId xmlns:a16="http://schemas.microsoft.com/office/drawing/2014/main" id="{0FD852C0-6DE5-4CCF-908D-C87D9415A7DC}"/>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3AFB0EE2-ED9B-47AE-9CF3-14C372C4E87E}"/>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D441C4A-AE6F-4E3C-B3F1-CE1E7E1777A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12345282-7571-43B0-BDB3-8BD563BB529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1DF9A4E-DBFA-4833-BE2A-4E79FF7DC3E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87593CE-8FB7-44F2-8C71-138276256D9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EC792A3-88C0-4BDE-AE3C-4F057D8BD5F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305" name="楕円 304">
          <a:extLst>
            <a:ext uri="{FF2B5EF4-FFF2-40B4-BE49-F238E27FC236}">
              <a16:creationId xmlns:a16="http://schemas.microsoft.com/office/drawing/2014/main" id="{6A413E78-5CE0-433D-BF4C-C80C815BCFB6}"/>
            </a:ext>
          </a:extLst>
        </xdr:cNvPr>
        <xdr:cNvSpPr/>
      </xdr:nvSpPr>
      <xdr:spPr>
        <a:xfrm>
          <a:off x="104267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143324</xdr:rowOff>
    </xdr:from>
    <xdr:ext cx="378565" cy="259045"/>
    <xdr:sp macro="" textlink="">
      <xdr:nvSpPr>
        <xdr:cNvPr id="306" name="労働費該当値テキスト">
          <a:extLst>
            <a:ext uri="{FF2B5EF4-FFF2-40B4-BE49-F238E27FC236}">
              <a16:creationId xmlns:a16="http://schemas.microsoft.com/office/drawing/2014/main" id="{11F400C2-6D17-4E99-A8E5-FD55D5501DD1}"/>
            </a:ext>
          </a:extLst>
        </xdr:cNvPr>
        <xdr:cNvSpPr txBox="1"/>
      </xdr:nvSpPr>
      <xdr:spPr>
        <a:xfrm>
          <a:off x="10528300" y="631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115875</xdr:rowOff>
    </xdr:from>
    <xdr:to>
      <xdr:col>50</xdr:col>
      <xdr:colOff>165100</xdr:colOff>
      <xdr:row>38</xdr:row>
      <xdr:rowOff>46025</xdr:rowOff>
    </xdr:to>
    <xdr:sp macro="" textlink="">
      <xdr:nvSpPr>
        <xdr:cNvPr id="307" name="楕円 306">
          <a:extLst>
            <a:ext uri="{FF2B5EF4-FFF2-40B4-BE49-F238E27FC236}">
              <a16:creationId xmlns:a16="http://schemas.microsoft.com/office/drawing/2014/main" id="{81EC7F5B-2629-45AC-81FE-8E2FAD8A9CBE}"/>
            </a:ext>
          </a:extLst>
        </xdr:cNvPr>
        <xdr:cNvSpPr/>
      </xdr:nvSpPr>
      <xdr:spPr>
        <a:xfrm>
          <a:off x="9588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62552</xdr:rowOff>
    </xdr:from>
    <xdr:ext cx="378565" cy="259045"/>
    <xdr:sp macro="" textlink="">
      <xdr:nvSpPr>
        <xdr:cNvPr id="308" name="テキスト ボックス 307">
          <a:extLst>
            <a:ext uri="{FF2B5EF4-FFF2-40B4-BE49-F238E27FC236}">
              <a16:creationId xmlns:a16="http://schemas.microsoft.com/office/drawing/2014/main" id="{B3F193D2-CBAF-4B1B-85AD-9AC3E587163B}"/>
            </a:ext>
          </a:extLst>
        </xdr:cNvPr>
        <xdr:cNvSpPr txBox="1"/>
      </xdr:nvSpPr>
      <xdr:spPr>
        <a:xfrm>
          <a:off x="9450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115646</xdr:rowOff>
    </xdr:from>
    <xdr:to>
      <xdr:col>46</xdr:col>
      <xdr:colOff>38100</xdr:colOff>
      <xdr:row>38</xdr:row>
      <xdr:rowOff>45796</xdr:rowOff>
    </xdr:to>
    <xdr:sp macro="" textlink="">
      <xdr:nvSpPr>
        <xdr:cNvPr id="309" name="楕円 308">
          <a:extLst>
            <a:ext uri="{FF2B5EF4-FFF2-40B4-BE49-F238E27FC236}">
              <a16:creationId xmlns:a16="http://schemas.microsoft.com/office/drawing/2014/main" id="{B2633FCB-322A-4D61-A347-9336274B3CE8}"/>
            </a:ext>
          </a:extLst>
        </xdr:cNvPr>
        <xdr:cNvSpPr/>
      </xdr:nvSpPr>
      <xdr:spPr>
        <a:xfrm>
          <a:off x="8699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62323</xdr:rowOff>
    </xdr:from>
    <xdr:ext cx="378565" cy="259045"/>
    <xdr:sp macro="" textlink="">
      <xdr:nvSpPr>
        <xdr:cNvPr id="310" name="テキスト ボックス 309">
          <a:extLst>
            <a:ext uri="{FF2B5EF4-FFF2-40B4-BE49-F238E27FC236}">
              <a16:creationId xmlns:a16="http://schemas.microsoft.com/office/drawing/2014/main" id="{AD459240-29E7-41A4-B610-0250C33C85EE}"/>
            </a:ext>
          </a:extLst>
        </xdr:cNvPr>
        <xdr:cNvSpPr txBox="1"/>
      </xdr:nvSpPr>
      <xdr:spPr>
        <a:xfrm>
          <a:off x="8561017" y="623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115875</xdr:rowOff>
    </xdr:from>
    <xdr:to>
      <xdr:col>41</xdr:col>
      <xdr:colOff>101600</xdr:colOff>
      <xdr:row>38</xdr:row>
      <xdr:rowOff>46025</xdr:rowOff>
    </xdr:to>
    <xdr:sp macro="" textlink="">
      <xdr:nvSpPr>
        <xdr:cNvPr id="311" name="楕円 310">
          <a:extLst>
            <a:ext uri="{FF2B5EF4-FFF2-40B4-BE49-F238E27FC236}">
              <a16:creationId xmlns:a16="http://schemas.microsoft.com/office/drawing/2014/main" id="{B569EC9C-7F75-4456-8292-18B4A31E1561}"/>
            </a:ext>
          </a:extLst>
        </xdr:cNvPr>
        <xdr:cNvSpPr/>
      </xdr:nvSpPr>
      <xdr:spPr>
        <a:xfrm>
          <a:off x="7810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62552</xdr:rowOff>
    </xdr:from>
    <xdr:ext cx="378565" cy="259045"/>
    <xdr:sp macro="" textlink="">
      <xdr:nvSpPr>
        <xdr:cNvPr id="312" name="テキスト ボックス 311">
          <a:extLst>
            <a:ext uri="{FF2B5EF4-FFF2-40B4-BE49-F238E27FC236}">
              <a16:creationId xmlns:a16="http://schemas.microsoft.com/office/drawing/2014/main" id="{BACCA415-E4C7-4C53-A838-097792C734CA}"/>
            </a:ext>
          </a:extLst>
        </xdr:cNvPr>
        <xdr:cNvSpPr txBox="1"/>
      </xdr:nvSpPr>
      <xdr:spPr>
        <a:xfrm>
          <a:off x="7672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120218</xdr:rowOff>
    </xdr:from>
    <xdr:to>
      <xdr:col>36</xdr:col>
      <xdr:colOff>165100</xdr:colOff>
      <xdr:row>38</xdr:row>
      <xdr:rowOff>50368</xdr:rowOff>
    </xdr:to>
    <xdr:sp macro="" textlink="">
      <xdr:nvSpPr>
        <xdr:cNvPr id="313" name="楕円 312">
          <a:extLst>
            <a:ext uri="{FF2B5EF4-FFF2-40B4-BE49-F238E27FC236}">
              <a16:creationId xmlns:a16="http://schemas.microsoft.com/office/drawing/2014/main" id="{7B6F29BB-CB2A-494C-99A0-E6779196DDF7}"/>
            </a:ext>
          </a:extLst>
        </xdr:cNvPr>
        <xdr:cNvSpPr/>
      </xdr:nvSpPr>
      <xdr:spPr>
        <a:xfrm>
          <a:off x="6921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66895</xdr:rowOff>
    </xdr:from>
    <xdr:ext cx="378565" cy="259045"/>
    <xdr:sp macro="" textlink="">
      <xdr:nvSpPr>
        <xdr:cNvPr id="314" name="テキスト ボックス 313">
          <a:extLst>
            <a:ext uri="{FF2B5EF4-FFF2-40B4-BE49-F238E27FC236}">
              <a16:creationId xmlns:a16="http://schemas.microsoft.com/office/drawing/2014/main" id="{80A58509-B579-4198-8951-45651477AF22}"/>
            </a:ext>
          </a:extLst>
        </xdr:cNvPr>
        <xdr:cNvSpPr txBox="1"/>
      </xdr:nvSpPr>
      <xdr:spPr>
        <a:xfrm>
          <a:off x="6783017" y="62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DC6F1FCE-B5B1-4BA2-AA56-A7C32C9ACBC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80DE1258-9641-4F8C-9BD1-69D8F777471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80B0B72D-A65B-4EC6-8A0B-D5A9240784A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2FE38AF0-62DE-4BA0-8078-89B4D647C23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8CF35AA3-47F4-4807-A318-009C8AD308D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6B7BEA93-39B4-4034-899E-8D7FA483115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CD975EB-FD7E-4E43-BAED-57A9E266B56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F380A053-95BF-42D4-9264-FF342122646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A78F8B38-46D5-4565-AA45-FC3E90DCDD3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30A3EE27-C119-4DA6-8C30-716732634BE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386CD6AE-5513-4466-8F11-84725DF7E41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8481F29F-74D1-4394-98F5-858A20B746ED}"/>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B5506308-A851-4078-AFB3-9F14084D849F}"/>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42265FB3-7CF4-44AC-B72E-5D0C050A0F5E}"/>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BF8712DC-7853-4E9F-A53A-4D9C84F2F6A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B6DEFA90-1AA4-40CB-BD5D-F51D1094900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3A8C87AC-37C9-4A7D-BFAA-0C9A5B16677A}"/>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74597DE-BD22-4ED3-A75F-A2AB94A1AFEF}"/>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AC527E6A-D477-42A0-9C83-73173374D2BD}"/>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39CCB418-9FAB-4C5A-92BE-9EAF4A2A3DF6}"/>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43BF7F9-8689-47EA-A75F-0299871159C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C11FFF91-7A08-43CE-99B9-5B53DF3374DE}"/>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7CB6A37F-4AD4-4560-B66F-CA2E664A090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B6732F2-B5FC-4EEB-9B6F-919A0D778B3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C5E6F689-2301-45A5-890A-8FF8DAA0DB7F}"/>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0" name="直線コネクタ 339">
          <a:extLst>
            <a:ext uri="{FF2B5EF4-FFF2-40B4-BE49-F238E27FC236}">
              <a16:creationId xmlns:a16="http://schemas.microsoft.com/office/drawing/2014/main" id="{703E4A82-FF72-43B1-9891-5CFED260D22E}"/>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1" name="農林水産業費最小値テキスト">
          <a:extLst>
            <a:ext uri="{FF2B5EF4-FFF2-40B4-BE49-F238E27FC236}">
              <a16:creationId xmlns:a16="http://schemas.microsoft.com/office/drawing/2014/main" id="{AFD4D7E1-E419-4973-8BFA-385CDB76893E}"/>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2" name="直線コネクタ 341">
          <a:extLst>
            <a:ext uri="{FF2B5EF4-FFF2-40B4-BE49-F238E27FC236}">
              <a16:creationId xmlns:a16="http://schemas.microsoft.com/office/drawing/2014/main" id="{A923D365-7961-41CF-BDDD-3E71054B9DD3}"/>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3" name="農林水産業費最大値テキスト">
          <a:extLst>
            <a:ext uri="{FF2B5EF4-FFF2-40B4-BE49-F238E27FC236}">
              <a16:creationId xmlns:a16="http://schemas.microsoft.com/office/drawing/2014/main" id="{AA2BED16-F757-4339-9531-A53BB234A4B4}"/>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4" name="直線コネクタ 343">
          <a:extLst>
            <a:ext uri="{FF2B5EF4-FFF2-40B4-BE49-F238E27FC236}">
              <a16:creationId xmlns:a16="http://schemas.microsoft.com/office/drawing/2014/main" id="{2893322F-0500-40C9-B3AF-0DE98F87D40E}"/>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149971</xdr:rowOff>
    </xdr:from>
    <xdr:to>
      <xdr:col>55</xdr:col>
      <xdr:colOff>0</xdr:colOff>
      <xdr:row>58</xdr:row>
      <xdr:rowOff>156878</xdr:rowOff>
    </xdr:to>
    <xdr:cxnSp macro="">
      <xdr:nvCxnSpPr>
        <xdr:cNvPr id="345" name="直線コネクタ 344">
          <a:extLst>
            <a:ext uri="{FF2B5EF4-FFF2-40B4-BE49-F238E27FC236}">
              <a16:creationId xmlns:a16="http://schemas.microsoft.com/office/drawing/2014/main" id="{A17BA04E-515E-4F10-9F1B-44D6D68154BF}"/>
            </a:ext>
          </a:extLst>
        </xdr:cNvPr>
        <xdr:cNvCxnSpPr/>
      </xdr:nvCxnSpPr>
      <xdr:spPr>
        <a:xfrm flipV="1">
          <a:off x="9639300" y="10094071"/>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46" name="農林水産業費平均値テキスト">
          <a:extLst>
            <a:ext uri="{FF2B5EF4-FFF2-40B4-BE49-F238E27FC236}">
              <a16:creationId xmlns:a16="http://schemas.microsoft.com/office/drawing/2014/main" id="{3F2E3A20-79A2-40CB-A3E6-9C59D935B21A}"/>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47" name="フローチャート: 判断 346">
          <a:extLst>
            <a:ext uri="{FF2B5EF4-FFF2-40B4-BE49-F238E27FC236}">
              <a16:creationId xmlns:a16="http://schemas.microsoft.com/office/drawing/2014/main" id="{B848877A-C15E-4094-A1F7-9E0109164795}"/>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147162</xdr:rowOff>
    </xdr:from>
    <xdr:to>
      <xdr:col>50</xdr:col>
      <xdr:colOff>114300</xdr:colOff>
      <xdr:row>58</xdr:row>
      <xdr:rowOff>156878</xdr:rowOff>
    </xdr:to>
    <xdr:cxnSp macro="">
      <xdr:nvCxnSpPr>
        <xdr:cNvPr id="348" name="直線コネクタ 347">
          <a:extLst>
            <a:ext uri="{FF2B5EF4-FFF2-40B4-BE49-F238E27FC236}">
              <a16:creationId xmlns:a16="http://schemas.microsoft.com/office/drawing/2014/main" id="{FF314827-531F-461A-A18F-4B23D478EA6F}"/>
            </a:ext>
          </a:extLst>
        </xdr:cNvPr>
        <xdr:cNvCxnSpPr/>
      </xdr:nvCxnSpPr>
      <xdr:spPr>
        <a:xfrm>
          <a:off x="8750300" y="1009126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49" name="フローチャート: 判断 348">
          <a:extLst>
            <a:ext uri="{FF2B5EF4-FFF2-40B4-BE49-F238E27FC236}">
              <a16:creationId xmlns:a16="http://schemas.microsoft.com/office/drawing/2014/main" id="{BE799B64-F93F-4945-B6F6-581490D193F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0" name="テキスト ボックス 349">
          <a:extLst>
            <a:ext uri="{FF2B5EF4-FFF2-40B4-BE49-F238E27FC236}">
              <a16:creationId xmlns:a16="http://schemas.microsoft.com/office/drawing/2014/main" id="{1230D389-24D1-4CFF-B156-8A65C3B3C468}"/>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139178</xdr:rowOff>
    </xdr:from>
    <xdr:to>
      <xdr:col>45</xdr:col>
      <xdr:colOff>177800</xdr:colOff>
      <xdr:row>58</xdr:row>
      <xdr:rowOff>147162</xdr:rowOff>
    </xdr:to>
    <xdr:cxnSp macro="">
      <xdr:nvCxnSpPr>
        <xdr:cNvPr id="351" name="直線コネクタ 350">
          <a:extLst>
            <a:ext uri="{FF2B5EF4-FFF2-40B4-BE49-F238E27FC236}">
              <a16:creationId xmlns:a16="http://schemas.microsoft.com/office/drawing/2014/main" id="{61B1065C-7172-429A-A94D-EE588A5F6AA7}"/>
            </a:ext>
          </a:extLst>
        </xdr:cNvPr>
        <xdr:cNvCxnSpPr/>
      </xdr:nvCxnSpPr>
      <xdr:spPr>
        <a:xfrm>
          <a:off x="7861300" y="10083278"/>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2" name="フローチャート: 判断 351">
          <a:extLst>
            <a:ext uri="{FF2B5EF4-FFF2-40B4-BE49-F238E27FC236}">
              <a16:creationId xmlns:a16="http://schemas.microsoft.com/office/drawing/2014/main" id="{2C238651-0557-42CC-819F-CF0758383543}"/>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3" name="テキスト ボックス 352">
          <a:extLst>
            <a:ext uri="{FF2B5EF4-FFF2-40B4-BE49-F238E27FC236}">
              <a16:creationId xmlns:a16="http://schemas.microsoft.com/office/drawing/2014/main" id="{1890B55E-1178-4C76-B4F3-397629E23958}"/>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139178</xdr:rowOff>
    </xdr:from>
    <xdr:to>
      <xdr:col>41</xdr:col>
      <xdr:colOff>50800</xdr:colOff>
      <xdr:row>58</xdr:row>
      <xdr:rowOff>166348</xdr:rowOff>
    </xdr:to>
    <xdr:cxnSp macro="">
      <xdr:nvCxnSpPr>
        <xdr:cNvPr id="354" name="直線コネクタ 353">
          <a:extLst>
            <a:ext uri="{FF2B5EF4-FFF2-40B4-BE49-F238E27FC236}">
              <a16:creationId xmlns:a16="http://schemas.microsoft.com/office/drawing/2014/main" id="{38437782-AB42-4D78-BEA1-E90F67CA1A3D}"/>
            </a:ext>
          </a:extLst>
        </xdr:cNvPr>
        <xdr:cNvCxnSpPr/>
      </xdr:nvCxnSpPr>
      <xdr:spPr>
        <a:xfrm flipV="1">
          <a:off x="6972300" y="10083278"/>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5" name="フローチャート: 判断 354">
          <a:extLst>
            <a:ext uri="{FF2B5EF4-FFF2-40B4-BE49-F238E27FC236}">
              <a16:creationId xmlns:a16="http://schemas.microsoft.com/office/drawing/2014/main" id="{AECB59EF-52B8-4B42-A85A-394F5286043A}"/>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56" name="テキスト ボックス 355">
          <a:extLst>
            <a:ext uri="{FF2B5EF4-FFF2-40B4-BE49-F238E27FC236}">
              <a16:creationId xmlns:a16="http://schemas.microsoft.com/office/drawing/2014/main" id="{2C33EEDF-8CF6-40D4-959B-107D7601D901}"/>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57" name="フローチャート: 判断 356">
          <a:extLst>
            <a:ext uri="{FF2B5EF4-FFF2-40B4-BE49-F238E27FC236}">
              <a16:creationId xmlns:a16="http://schemas.microsoft.com/office/drawing/2014/main" id="{F3345845-26C6-47F5-B915-69163BC2496B}"/>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58" name="テキスト ボックス 357">
          <a:extLst>
            <a:ext uri="{FF2B5EF4-FFF2-40B4-BE49-F238E27FC236}">
              <a16:creationId xmlns:a16="http://schemas.microsoft.com/office/drawing/2014/main" id="{6165B818-FFCB-41CD-9601-998E07151AAD}"/>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B14AA0CF-BC0E-4024-A0EB-673749D281F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B7DE45A9-B1EE-46C6-9C54-D9FF2560CE5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D92FA06-E086-4699-BD0D-9A48DD56B56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BD25D09-1902-494E-B51E-39744C8E70E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84D8958B-54B8-4920-8DC8-E0A84561F1D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99171</xdr:rowOff>
    </xdr:from>
    <xdr:to>
      <xdr:col>55</xdr:col>
      <xdr:colOff>50800</xdr:colOff>
      <xdr:row>59</xdr:row>
      <xdr:rowOff>29321</xdr:rowOff>
    </xdr:to>
    <xdr:sp macro="" textlink="">
      <xdr:nvSpPr>
        <xdr:cNvPr id="364" name="楕円 363">
          <a:extLst>
            <a:ext uri="{FF2B5EF4-FFF2-40B4-BE49-F238E27FC236}">
              <a16:creationId xmlns:a16="http://schemas.microsoft.com/office/drawing/2014/main" id="{74ABB2F7-14BC-49A2-9DBE-72B49CEBEBD7}"/>
            </a:ext>
          </a:extLst>
        </xdr:cNvPr>
        <xdr:cNvSpPr/>
      </xdr:nvSpPr>
      <xdr:spPr>
        <a:xfrm>
          <a:off x="10426700" y="10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14098</xdr:rowOff>
    </xdr:from>
    <xdr:ext cx="469744" cy="259045"/>
    <xdr:sp macro="" textlink="">
      <xdr:nvSpPr>
        <xdr:cNvPr id="365" name="農林水産業費該当値テキスト">
          <a:extLst>
            <a:ext uri="{FF2B5EF4-FFF2-40B4-BE49-F238E27FC236}">
              <a16:creationId xmlns:a16="http://schemas.microsoft.com/office/drawing/2014/main" id="{51659C52-7B8B-48AF-8522-1110F9B9AE22}"/>
            </a:ext>
          </a:extLst>
        </xdr:cNvPr>
        <xdr:cNvSpPr txBox="1"/>
      </xdr:nvSpPr>
      <xdr:spPr>
        <a:xfrm>
          <a:off x="10528300" y="99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106078</xdr:rowOff>
    </xdr:from>
    <xdr:to>
      <xdr:col>50</xdr:col>
      <xdr:colOff>165100</xdr:colOff>
      <xdr:row>59</xdr:row>
      <xdr:rowOff>36228</xdr:rowOff>
    </xdr:to>
    <xdr:sp macro="" textlink="">
      <xdr:nvSpPr>
        <xdr:cNvPr id="366" name="楕円 365">
          <a:extLst>
            <a:ext uri="{FF2B5EF4-FFF2-40B4-BE49-F238E27FC236}">
              <a16:creationId xmlns:a16="http://schemas.microsoft.com/office/drawing/2014/main" id="{595E2B33-F044-49AB-A26D-95460469E79C}"/>
            </a:ext>
          </a:extLst>
        </xdr:cNvPr>
        <xdr:cNvSpPr/>
      </xdr:nvSpPr>
      <xdr:spPr>
        <a:xfrm>
          <a:off x="9588500" y="100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27355</xdr:rowOff>
    </xdr:from>
    <xdr:ext cx="469744" cy="259045"/>
    <xdr:sp macro="" textlink="">
      <xdr:nvSpPr>
        <xdr:cNvPr id="367" name="テキスト ボックス 366">
          <a:extLst>
            <a:ext uri="{FF2B5EF4-FFF2-40B4-BE49-F238E27FC236}">
              <a16:creationId xmlns:a16="http://schemas.microsoft.com/office/drawing/2014/main" id="{E6A2221A-3E26-43E4-A2EC-97FC7CB5F9F3}"/>
            </a:ext>
          </a:extLst>
        </xdr:cNvPr>
        <xdr:cNvSpPr txBox="1"/>
      </xdr:nvSpPr>
      <xdr:spPr>
        <a:xfrm>
          <a:off x="9404428" y="1014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96362</xdr:rowOff>
    </xdr:from>
    <xdr:to>
      <xdr:col>46</xdr:col>
      <xdr:colOff>38100</xdr:colOff>
      <xdr:row>59</xdr:row>
      <xdr:rowOff>26512</xdr:rowOff>
    </xdr:to>
    <xdr:sp macro="" textlink="">
      <xdr:nvSpPr>
        <xdr:cNvPr id="368" name="楕円 367">
          <a:extLst>
            <a:ext uri="{FF2B5EF4-FFF2-40B4-BE49-F238E27FC236}">
              <a16:creationId xmlns:a16="http://schemas.microsoft.com/office/drawing/2014/main" id="{37505DED-A828-47FD-A0A1-CAFA96D047A2}"/>
            </a:ext>
          </a:extLst>
        </xdr:cNvPr>
        <xdr:cNvSpPr/>
      </xdr:nvSpPr>
      <xdr:spPr>
        <a:xfrm>
          <a:off x="8699500" y="100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17639</xdr:rowOff>
    </xdr:from>
    <xdr:ext cx="469744" cy="259045"/>
    <xdr:sp macro="" textlink="">
      <xdr:nvSpPr>
        <xdr:cNvPr id="369" name="テキスト ボックス 368">
          <a:extLst>
            <a:ext uri="{FF2B5EF4-FFF2-40B4-BE49-F238E27FC236}">
              <a16:creationId xmlns:a16="http://schemas.microsoft.com/office/drawing/2014/main" id="{B9AB21E6-3879-4D39-BE2E-EC4542A80248}"/>
            </a:ext>
          </a:extLst>
        </xdr:cNvPr>
        <xdr:cNvSpPr txBox="1"/>
      </xdr:nvSpPr>
      <xdr:spPr>
        <a:xfrm>
          <a:off x="8515428" y="101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88378</xdr:rowOff>
    </xdr:from>
    <xdr:to>
      <xdr:col>41</xdr:col>
      <xdr:colOff>101600</xdr:colOff>
      <xdr:row>59</xdr:row>
      <xdr:rowOff>18528</xdr:rowOff>
    </xdr:to>
    <xdr:sp macro="" textlink="">
      <xdr:nvSpPr>
        <xdr:cNvPr id="370" name="楕円 369">
          <a:extLst>
            <a:ext uri="{FF2B5EF4-FFF2-40B4-BE49-F238E27FC236}">
              <a16:creationId xmlns:a16="http://schemas.microsoft.com/office/drawing/2014/main" id="{4B4203A6-6AEF-4B0B-9398-D61E432F4A67}"/>
            </a:ext>
          </a:extLst>
        </xdr:cNvPr>
        <xdr:cNvSpPr/>
      </xdr:nvSpPr>
      <xdr:spPr>
        <a:xfrm>
          <a:off x="7810500" y="100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9655</xdr:rowOff>
    </xdr:from>
    <xdr:ext cx="469744" cy="259045"/>
    <xdr:sp macro="" textlink="">
      <xdr:nvSpPr>
        <xdr:cNvPr id="371" name="テキスト ボックス 370">
          <a:extLst>
            <a:ext uri="{FF2B5EF4-FFF2-40B4-BE49-F238E27FC236}">
              <a16:creationId xmlns:a16="http://schemas.microsoft.com/office/drawing/2014/main" id="{4D2CD085-F2A6-4C35-B415-F05FE443F38F}"/>
            </a:ext>
          </a:extLst>
        </xdr:cNvPr>
        <xdr:cNvSpPr txBox="1"/>
      </xdr:nvSpPr>
      <xdr:spPr>
        <a:xfrm>
          <a:off x="7626428" y="10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115548</xdr:rowOff>
    </xdr:from>
    <xdr:to>
      <xdr:col>36</xdr:col>
      <xdr:colOff>165100</xdr:colOff>
      <xdr:row>59</xdr:row>
      <xdr:rowOff>45698</xdr:rowOff>
    </xdr:to>
    <xdr:sp macro="" textlink="">
      <xdr:nvSpPr>
        <xdr:cNvPr id="372" name="楕円 371">
          <a:extLst>
            <a:ext uri="{FF2B5EF4-FFF2-40B4-BE49-F238E27FC236}">
              <a16:creationId xmlns:a16="http://schemas.microsoft.com/office/drawing/2014/main" id="{89A0F4B0-13BF-4EC7-9002-4E312AD2A7E6}"/>
            </a:ext>
          </a:extLst>
        </xdr:cNvPr>
        <xdr:cNvSpPr/>
      </xdr:nvSpPr>
      <xdr:spPr>
        <a:xfrm>
          <a:off x="6921500" y="100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36825</xdr:rowOff>
    </xdr:from>
    <xdr:ext cx="469744" cy="259045"/>
    <xdr:sp macro="" textlink="">
      <xdr:nvSpPr>
        <xdr:cNvPr id="373" name="テキスト ボックス 372">
          <a:extLst>
            <a:ext uri="{FF2B5EF4-FFF2-40B4-BE49-F238E27FC236}">
              <a16:creationId xmlns:a16="http://schemas.microsoft.com/office/drawing/2014/main" id="{F9225862-0867-42FB-B141-3BB882CE67C2}"/>
            </a:ext>
          </a:extLst>
        </xdr:cNvPr>
        <xdr:cNvSpPr txBox="1"/>
      </xdr:nvSpPr>
      <xdr:spPr>
        <a:xfrm>
          <a:off x="6737428" y="101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D8403308-DB70-428A-B76E-CD6CF6F7311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763CCBFC-5F53-4551-A9C8-C9A6B88A843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1CE631C2-E089-41C4-925D-2B7E3C4EC96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B3E9AFE0-1B1B-4A56-B25F-582992B98C9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951C08D-0C70-4B0E-BFE6-CBA9859F853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A08D2A10-F55A-4E3A-9468-9EBC49A523E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B89ADF8E-2EC2-4D97-A924-30D336C248D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539957F9-F9CD-482C-9BA5-DCA3C31C974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5655AA69-44BD-4722-8920-ED158DE130A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F0ED6E4E-C721-4B14-9B2D-AFC3537A89A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EC13D389-9F76-4B91-80DE-7388C4149EF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27F9E8C4-DD8B-49C6-9862-F7038012324F}"/>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703D8902-A292-4C8E-BB57-FB970F5E7C7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63B98E70-32F8-40B3-A4FE-66A2006703BE}"/>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BD964E9C-8790-45C7-9DF4-E954D59DFFDC}"/>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FB65F781-A7ED-4FA0-BEA3-2F329C9B0E18}"/>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BDF698E3-11A3-4561-96B8-0BF31123E468}"/>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7AD1C79D-F51B-4F14-BB2F-81943C51FC84}"/>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A7B0CA0B-FAC2-4435-A73A-C0C8EE3EA15D}"/>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E98DC03A-0036-4D3E-9D3A-B28543A17C7E}"/>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47E0E037-9EF4-40E7-BB20-1FE7EB72C97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D27A27A3-A657-42B5-B583-43D028A05877}"/>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7028BFDD-0B44-4D7F-A2B5-019388B82A3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F7E8D961-3846-45C4-9D15-D9BC632C289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47718E6A-A33D-4CD9-A52E-4BE2DCDA59F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399" name="直線コネクタ 398">
          <a:extLst>
            <a:ext uri="{FF2B5EF4-FFF2-40B4-BE49-F238E27FC236}">
              <a16:creationId xmlns:a16="http://schemas.microsoft.com/office/drawing/2014/main" id="{3D09E224-E164-4579-A5CD-5469066C2D11}"/>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0" name="商工費最小値テキスト">
          <a:extLst>
            <a:ext uri="{FF2B5EF4-FFF2-40B4-BE49-F238E27FC236}">
              <a16:creationId xmlns:a16="http://schemas.microsoft.com/office/drawing/2014/main" id="{EBE3F0EC-F634-41DD-82F0-CB1431B208DD}"/>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1" name="直線コネクタ 400">
          <a:extLst>
            <a:ext uri="{FF2B5EF4-FFF2-40B4-BE49-F238E27FC236}">
              <a16:creationId xmlns:a16="http://schemas.microsoft.com/office/drawing/2014/main" id="{AAB32375-27D1-4B85-9EC4-2C1700A33218}"/>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2" name="商工費最大値テキスト">
          <a:extLst>
            <a:ext uri="{FF2B5EF4-FFF2-40B4-BE49-F238E27FC236}">
              <a16:creationId xmlns:a16="http://schemas.microsoft.com/office/drawing/2014/main" id="{CB12551A-DDA4-41A8-9CED-FE6DBFC858FC}"/>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3" name="直線コネクタ 402">
          <a:extLst>
            <a:ext uri="{FF2B5EF4-FFF2-40B4-BE49-F238E27FC236}">
              <a16:creationId xmlns:a16="http://schemas.microsoft.com/office/drawing/2014/main" id="{1AD0E129-5A52-4DBE-AE2B-FC5D7A76AA78}"/>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3569</xdr:rowOff>
    </xdr:from>
    <xdr:to>
      <xdr:col>55</xdr:col>
      <xdr:colOff>0</xdr:colOff>
      <xdr:row>79</xdr:row>
      <xdr:rowOff>64164</xdr:rowOff>
    </xdr:to>
    <xdr:cxnSp macro="">
      <xdr:nvCxnSpPr>
        <xdr:cNvPr id="404" name="直線コネクタ 403">
          <a:extLst>
            <a:ext uri="{FF2B5EF4-FFF2-40B4-BE49-F238E27FC236}">
              <a16:creationId xmlns:a16="http://schemas.microsoft.com/office/drawing/2014/main" id="{E4305814-55B8-43BD-8433-0C4ADC85FA9E}"/>
            </a:ext>
          </a:extLst>
        </xdr:cNvPr>
        <xdr:cNvCxnSpPr/>
      </xdr:nvCxnSpPr>
      <xdr:spPr>
        <a:xfrm flipV="1">
          <a:off x="9639300" y="13548119"/>
          <a:ext cx="8382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5" name="商工費平均値テキスト">
          <a:extLst>
            <a:ext uri="{FF2B5EF4-FFF2-40B4-BE49-F238E27FC236}">
              <a16:creationId xmlns:a16="http://schemas.microsoft.com/office/drawing/2014/main" id="{08089811-0268-4EE4-AA9D-375B20900F8F}"/>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06" name="フローチャート: 判断 405">
          <a:extLst>
            <a:ext uri="{FF2B5EF4-FFF2-40B4-BE49-F238E27FC236}">
              <a16:creationId xmlns:a16="http://schemas.microsoft.com/office/drawing/2014/main" id="{F739EE68-F373-48D4-9855-8B67C1C9F105}"/>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6753</xdr:rowOff>
    </xdr:from>
    <xdr:to>
      <xdr:col>50</xdr:col>
      <xdr:colOff>114300</xdr:colOff>
      <xdr:row>79</xdr:row>
      <xdr:rowOff>64164</xdr:rowOff>
    </xdr:to>
    <xdr:cxnSp macro="">
      <xdr:nvCxnSpPr>
        <xdr:cNvPr id="407" name="直線コネクタ 406">
          <a:extLst>
            <a:ext uri="{FF2B5EF4-FFF2-40B4-BE49-F238E27FC236}">
              <a16:creationId xmlns:a16="http://schemas.microsoft.com/office/drawing/2014/main" id="{7F60B389-E0F5-4A82-8A5E-2EC4D9F17AAF}"/>
            </a:ext>
          </a:extLst>
        </xdr:cNvPr>
        <xdr:cNvCxnSpPr/>
      </xdr:nvCxnSpPr>
      <xdr:spPr>
        <a:xfrm>
          <a:off x="8750300" y="13551303"/>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08" name="フローチャート: 判断 407">
          <a:extLst>
            <a:ext uri="{FF2B5EF4-FFF2-40B4-BE49-F238E27FC236}">
              <a16:creationId xmlns:a16="http://schemas.microsoft.com/office/drawing/2014/main" id="{C933C816-B04E-4F4C-9D94-755A1023D19B}"/>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09" name="テキスト ボックス 408">
          <a:extLst>
            <a:ext uri="{FF2B5EF4-FFF2-40B4-BE49-F238E27FC236}">
              <a16:creationId xmlns:a16="http://schemas.microsoft.com/office/drawing/2014/main" id="{9F3B785C-9D87-40EF-B7FD-0C9F7D4CBC01}"/>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6753</xdr:rowOff>
    </xdr:from>
    <xdr:to>
      <xdr:col>45</xdr:col>
      <xdr:colOff>177800</xdr:colOff>
      <xdr:row>79</xdr:row>
      <xdr:rowOff>58204</xdr:rowOff>
    </xdr:to>
    <xdr:cxnSp macro="">
      <xdr:nvCxnSpPr>
        <xdr:cNvPr id="410" name="直線コネクタ 409">
          <a:extLst>
            <a:ext uri="{FF2B5EF4-FFF2-40B4-BE49-F238E27FC236}">
              <a16:creationId xmlns:a16="http://schemas.microsoft.com/office/drawing/2014/main" id="{03ED78F1-BDE5-4132-89C5-314FD6E712EF}"/>
            </a:ext>
          </a:extLst>
        </xdr:cNvPr>
        <xdr:cNvCxnSpPr/>
      </xdr:nvCxnSpPr>
      <xdr:spPr>
        <a:xfrm flipV="1">
          <a:off x="7861300" y="13551303"/>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1" name="フローチャート: 判断 410">
          <a:extLst>
            <a:ext uri="{FF2B5EF4-FFF2-40B4-BE49-F238E27FC236}">
              <a16:creationId xmlns:a16="http://schemas.microsoft.com/office/drawing/2014/main" id="{9D3C888C-73AF-45F9-8B1F-8BA0FB597B97}"/>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2" name="テキスト ボックス 411">
          <a:extLst>
            <a:ext uri="{FF2B5EF4-FFF2-40B4-BE49-F238E27FC236}">
              <a16:creationId xmlns:a16="http://schemas.microsoft.com/office/drawing/2014/main" id="{CE40FF6C-8681-48DB-809C-2C39D04ED567}"/>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58204</xdr:rowOff>
    </xdr:from>
    <xdr:to>
      <xdr:col>41</xdr:col>
      <xdr:colOff>50800</xdr:colOff>
      <xdr:row>79</xdr:row>
      <xdr:rowOff>80541</xdr:rowOff>
    </xdr:to>
    <xdr:cxnSp macro="">
      <xdr:nvCxnSpPr>
        <xdr:cNvPr id="413" name="直線コネクタ 412">
          <a:extLst>
            <a:ext uri="{FF2B5EF4-FFF2-40B4-BE49-F238E27FC236}">
              <a16:creationId xmlns:a16="http://schemas.microsoft.com/office/drawing/2014/main" id="{A9009912-8B1A-4C0E-9030-678861B37BD1}"/>
            </a:ext>
          </a:extLst>
        </xdr:cNvPr>
        <xdr:cNvCxnSpPr/>
      </xdr:nvCxnSpPr>
      <xdr:spPr>
        <a:xfrm flipV="1">
          <a:off x="6972300" y="13602754"/>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4" name="フローチャート: 判断 413">
          <a:extLst>
            <a:ext uri="{FF2B5EF4-FFF2-40B4-BE49-F238E27FC236}">
              <a16:creationId xmlns:a16="http://schemas.microsoft.com/office/drawing/2014/main" id="{8B979D77-15F2-411E-A68E-E0F27CAC9192}"/>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5" name="テキスト ボックス 414">
          <a:extLst>
            <a:ext uri="{FF2B5EF4-FFF2-40B4-BE49-F238E27FC236}">
              <a16:creationId xmlns:a16="http://schemas.microsoft.com/office/drawing/2014/main" id="{02F018FF-09E6-461A-9325-4101D9BEEBD3}"/>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16" name="フローチャート: 判断 415">
          <a:extLst>
            <a:ext uri="{FF2B5EF4-FFF2-40B4-BE49-F238E27FC236}">
              <a16:creationId xmlns:a16="http://schemas.microsoft.com/office/drawing/2014/main" id="{B031C0DA-088C-4777-A8D9-076033286927}"/>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17" name="テキスト ボックス 416">
          <a:extLst>
            <a:ext uri="{FF2B5EF4-FFF2-40B4-BE49-F238E27FC236}">
              <a16:creationId xmlns:a16="http://schemas.microsoft.com/office/drawing/2014/main" id="{CD7E27BA-5D73-4A43-9836-D67F200AA4F2}"/>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4921047-7D25-4C43-8C05-0BF0138B23B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DDBC4F5-2111-4139-A24B-FD688F60E37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73D8EB7-5820-4969-B906-342FFCE06CA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1ECB2C6-CD6E-4915-97BC-26192DA9F2C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987FC68-B8F3-418B-A1E1-8266000E2DF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124219</xdr:rowOff>
    </xdr:from>
    <xdr:to>
      <xdr:col>55</xdr:col>
      <xdr:colOff>50800</xdr:colOff>
      <xdr:row>79</xdr:row>
      <xdr:rowOff>54369</xdr:rowOff>
    </xdr:to>
    <xdr:sp macro="" textlink="">
      <xdr:nvSpPr>
        <xdr:cNvPr id="423" name="楕円 422">
          <a:extLst>
            <a:ext uri="{FF2B5EF4-FFF2-40B4-BE49-F238E27FC236}">
              <a16:creationId xmlns:a16="http://schemas.microsoft.com/office/drawing/2014/main" id="{2B8B2C7D-DD2F-43C1-AF31-506867368A15}"/>
            </a:ext>
          </a:extLst>
        </xdr:cNvPr>
        <xdr:cNvSpPr/>
      </xdr:nvSpPr>
      <xdr:spPr>
        <a:xfrm>
          <a:off x="10426700" y="134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39146</xdr:rowOff>
    </xdr:from>
    <xdr:ext cx="469744" cy="259045"/>
    <xdr:sp macro="" textlink="">
      <xdr:nvSpPr>
        <xdr:cNvPr id="424" name="商工費該当値テキスト">
          <a:extLst>
            <a:ext uri="{FF2B5EF4-FFF2-40B4-BE49-F238E27FC236}">
              <a16:creationId xmlns:a16="http://schemas.microsoft.com/office/drawing/2014/main" id="{52488BA5-97C6-4D6C-BEFF-F3CB07E80CFE}"/>
            </a:ext>
          </a:extLst>
        </xdr:cNvPr>
        <xdr:cNvSpPr txBox="1"/>
      </xdr:nvSpPr>
      <xdr:spPr>
        <a:xfrm>
          <a:off x="10528300" y="134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13364</xdr:rowOff>
    </xdr:from>
    <xdr:to>
      <xdr:col>50</xdr:col>
      <xdr:colOff>165100</xdr:colOff>
      <xdr:row>79</xdr:row>
      <xdr:rowOff>114964</xdr:rowOff>
    </xdr:to>
    <xdr:sp macro="" textlink="">
      <xdr:nvSpPr>
        <xdr:cNvPr id="425" name="楕円 424">
          <a:extLst>
            <a:ext uri="{FF2B5EF4-FFF2-40B4-BE49-F238E27FC236}">
              <a16:creationId xmlns:a16="http://schemas.microsoft.com/office/drawing/2014/main" id="{1E31B5CC-91E5-45CB-8D6A-B43A101E1B3E}"/>
            </a:ext>
          </a:extLst>
        </xdr:cNvPr>
        <xdr:cNvSpPr/>
      </xdr:nvSpPr>
      <xdr:spPr>
        <a:xfrm>
          <a:off x="9588500" y="13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106091</xdr:rowOff>
    </xdr:from>
    <xdr:ext cx="469744" cy="259045"/>
    <xdr:sp macro="" textlink="">
      <xdr:nvSpPr>
        <xdr:cNvPr id="426" name="テキスト ボックス 425">
          <a:extLst>
            <a:ext uri="{FF2B5EF4-FFF2-40B4-BE49-F238E27FC236}">
              <a16:creationId xmlns:a16="http://schemas.microsoft.com/office/drawing/2014/main" id="{4DE7E78F-9F33-4884-BB7A-2D242CB5B5E3}"/>
            </a:ext>
          </a:extLst>
        </xdr:cNvPr>
        <xdr:cNvSpPr txBox="1"/>
      </xdr:nvSpPr>
      <xdr:spPr>
        <a:xfrm>
          <a:off x="9404428" y="13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127403</xdr:rowOff>
    </xdr:from>
    <xdr:to>
      <xdr:col>46</xdr:col>
      <xdr:colOff>38100</xdr:colOff>
      <xdr:row>79</xdr:row>
      <xdr:rowOff>57553</xdr:rowOff>
    </xdr:to>
    <xdr:sp macro="" textlink="">
      <xdr:nvSpPr>
        <xdr:cNvPr id="427" name="楕円 426">
          <a:extLst>
            <a:ext uri="{FF2B5EF4-FFF2-40B4-BE49-F238E27FC236}">
              <a16:creationId xmlns:a16="http://schemas.microsoft.com/office/drawing/2014/main" id="{529675DE-4E01-45A5-A1CF-C03772F9966C}"/>
            </a:ext>
          </a:extLst>
        </xdr:cNvPr>
        <xdr:cNvSpPr/>
      </xdr:nvSpPr>
      <xdr:spPr>
        <a:xfrm>
          <a:off x="8699500" y="135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48680</xdr:rowOff>
    </xdr:from>
    <xdr:ext cx="469744" cy="259045"/>
    <xdr:sp macro="" textlink="">
      <xdr:nvSpPr>
        <xdr:cNvPr id="428" name="テキスト ボックス 427">
          <a:extLst>
            <a:ext uri="{FF2B5EF4-FFF2-40B4-BE49-F238E27FC236}">
              <a16:creationId xmlns:a16="http://schemas.microsoft.com/office/drawing/2014/main" id="{F9554EFE-90D9-42BB-8C87-260D3B1611BE}"/>
            </a:ext>
          </a:extLst>
        </xdr:cNvPr>
        <xdr:cNvSpPr txBox="1"/>
      </xdr:nvSpPr>
      <xdr:spPr>
        <a:xfrm>
          <a:off x="8515428" y="135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7404</xdr:rowOff>
    </xdr:from>
    <xdr:to>
      <xdr:col>41</xdr:col>
      <xdr:colOff>101600</xdr:colOff>
      <xdr:row>79</xdr:row>
      <xdr:rowOff>109004</xdr:rowOff>
    </xdr:to>
    <xdr:sp macro="" textlink="">
      <xdr:nvSpPr>
        <xdr:cNvPr id="429" name="楕円 428">
          <a:extLst>
            <a:ext uri="{FF2B5EF4-FFF2-40B4-BE49-F238E27FC236}">
              <a16:creationId xmlns:a16="http://schemas.microsoft.com/office/drawing/2014/main" id="{930ED0EC-6FDB-46E3-B9F1-24EF14FBCAFA}"/>
            </a:ext>
          </a:extLst>
        </xdr:cNvPr>
        <xdr:cNvSpPr/>
      </xdr:nvSpPr>
      <xdr:spPr>
        <a:xfrm>
          <a:off x="7810500" y="135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100131</xdr:rowOff>
    </xdr:from>
    <xdr:ext cx="469744" cy="259045"/>
    <xdr:sp macro="" textlink="">
      <xdr:nvSpPr>
        <xdr:cNvPr id="430" name="テキスト ボックス 429">
          <a:extLst>
            <a:ext uri="{FF2B5EF4-FFF2-40B4-BE49-F238E27FC236}">
              <a16:creationId xmlns:a16="http://schemas.microsoft.com/office/drawing/2014/main" id="{EB657FEB-541F-420D-8159-FF5F005D9197}"/>
            </a:ext>
          </a:extLst>
        </xdr:cNvPr>
        <xdr:cNvSpPr txBox="1"/>
      </xdr:nvSpPr>
      <xdr:spPr>
        <a:xfrm>
          <a:off x="7626428" y="136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29741</xdr:rowOff>
    </xdr:from>
    <xdr:to>
      <xdr:col>36</xdr:col>
      <xdr:colOff>165100</xdr:colOff>
      <xdr:row>79</xdr:row>
      <xdr:rowOff>131341</xdr:rowOff>
    </xdr:to>
    <xdr:sp macro="" textlink="">
      <xdr:nvSpPr>
        <xdr:cNvPr id="431" name="楕円 430">
          <a:extLst>
            <a:ext uri="{FF2B5EF4-FFF2-40B4-BE49-F238E27FC236}">
              <a16:creationId xmlns:a16="http://schemas.microsoft.com/office/drawing/2014/main" id="{E2FAD46F-E1A9-4802-8E6B-736417A90178}"/>
            </a:ext>
          </a:extLst>
        </xdr:cNvPr>
        <xdr:cNvSpPr/>
      </xdr:nvSpPr>
      <xdr:spPr>
        <a:xfrm>
          <a:off x="6921500" y="135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122468</xdr:rowOff>
    </xdr:from>
    <xdr:ext cx="469744" cy="259045"/>
    <xdr:sp macro="" textlink="">
      <xdr:nvSpPr>
        <xdr:cNvPr id="432" name="テキスト ボックス 431">
          <a:extLst>
            <a:ext uri="{FF2B5EF4-FFF2-40B4-BE49-F238E27FC236}">
              <a16:creationId xmlns:a16="http://schemas.microsoft.com/office/drawing/2014/main" id="{3B67BBCD-0665-4450-A07E-1A16AF67CACF}"/>
            </a:ext>
          </a:extLst>
        </xdr:cNvPr>
        <xdr:cNvSpPr txBox="1"/>
      </xdr:nvSpPr>
      <xdr:spPr>
        <a:xfrm>
          <a:off x="6737428" y="1366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4B973566-7A23-4BC0-840F-1ED7A75F025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C83C2B85-1A20-4FB1-9529-5EBB995161A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229FD5A4-45D3-44A8-B454-1A81CD8B4EC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AC4B2A1-60CF-46E6-B779-097CCC82AB4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2304B879-A336-466B-AAB0-2FFC34851D1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398D5E4-B161-4175-BD4C-4CA01006AD8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2CBA4E25-533F-4CCA-8616-13234B806E6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6939DB78-4B8E-4D8C-AC5C-5F892C9A019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C0F3113A-6781-43CB-839A-EA28247DF7D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998D5AB0-105B-4E03-967A-15C69F2FAD3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919E0F94-12D5-45BB-8875-BDA7884F03D5}"/>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53DC57E7-9A2C-47EE-8180-CA8C4110F632}"/>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E132D41E-A426-434C-B9B0-DEF7C5109717}"/>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D93A1764-9A5E-47B9-ABBD-3CC6944F290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DD1FB5E1-55D2-4422-8349-6FD3A369D91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C2C37A13-B909-4613-AF74-D8BCD5A11AA7}"/>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2D01D6FF-E0B2-4497-A014-C122D06806A8}"/>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8E81DBFC-49ED-4A7C-B44F-8DC5A6ACEBF8}"/>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683491E9-99DB-4749-AE04-CF7C6CCDEFB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DB6DC82F-86C3-4273-9EF4-899E0F3FAA7A}"/>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A1508511-C5F7-4311-B1D3-4CD3ACE878F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AD77C5B6-2AE5-48AF-AD91-44A48212BCCA}"/>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3C3B656A-39F8-40BC-8E32-42FB7E31715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DA82574A-16B9-4F17-A68B-D0F60CCE679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453BEDC7-AF39-426F-8116-E802592E14D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58" name="直線コネクタ 457">
          <a:extLst>
            <a:ext uri="{FF2B5EF4-FFF2-40B4-BE49-F238E27FC236}">
              <a16:creationId xmlns:a16="http://schemas.microsoft.com/office/drawing/2014/main" id="{FE4308B9-3041-4C3A-B1AF-9A50A8D756EC}"/>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59" name="土木費最小値テキスト">
          <a:extLst>
            <a:ext uri="{FF2B5EF4-FFF2-40B4-BE49-F238E27FC236}">
              <a16:creationId xmlns:a16="http://schemas.microsoft.com/office/drawing/2014/main" id="{244D95BD-6341-46D6-8763-D7DC603B21EB}"/>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0" name="直線コネクタ 459">
          <a:extLst>
            <a:ext uri="{FF2B5EF4-FFF2-40B4-BE49-F238E27FC236}">
              <a16:creationId xmlns:a16="http://schemas.microsoft.com/office/drawing/2014/main" id="{7C4AA6EB-8EAC-4B73-865E-B7F4ED365CFA}"/>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1" name="土木費最大値テキスト">
          <a:extLst>
            <a:ext uri="{FF2B5EF4-FFF2-40B4-BE49-F238E27FC236}">
              <a16:creationId xmlns:a16="http://schemas.microsoft.com/office/drawing/2014/main" id="{E99A58D3-FE5D-447A-B679-21EEE37E3D26}"/>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2" name="直線コネクタ 461">
          <a:extLst>
            <a:ext uri="{FF2B5EF4-FFF2-40B4-BE49-F238E27FC236}">
              <a16:creationId xmlns:a16="http://schemas.microsoft.com/office/drawing/2014/main" id="{3407F362-D9B0-411D-86B0-B83BAD8866D5}"/>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82255</xdr:rowOff>
    </xdr:from>
    <xdr:to>
      <xdr:col>55</xdr:col>
      <xdr:colOff>0</xdr:colOff>
      <xdr:row>97</xdr:row>
      <xdr:rowOff>81952</xdr:rowOff>
    </xdr:to>
    <xdr:cxnSp macro="">
      <xdr:nvCxnSpPr>
        <xdr:cNvPr id="463" name="直線コネクタ 462">
          <a:extLst>
            <a:ext uri="{FF2B5EF4-FFF2-40B4-BE49-F238E27FC236}">
              <a16:creationId xmlns:a16="http://schemas.microsoft.com/office/drawing/2014/main" id="{D630216B-D93F-4866-82A6-0A26E512D19F}"/>
            </a:ext>
          </a:extLst>
        </xdr:cNvPr>
        <xdr:cNvCxnSpPr/>
      </xdr:nvCxnSpPr>
      <xdr:spPr>
        <a:xfrm>
          <a:off x="9639300" y="16541455"/>
          <a:ext cx="838200" cy="17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4" name="土木費平均値テキスト">
          <a:extLst>
            <a:ext uri="{FF2B5EF4-FFF2-40B4-BE49-F238E27FC236}">
              <a16:creationId xmlns:a16="http://schemas.microsoft.com/office/drawing/2014/main" id="{C3A38BA3-80F5-43B7-A042-3D6C7B031B5A}"/>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5" name="フローチャート: 判断 464">
          <a:extLst>
            <a:ext uri="{FF2B5EF4-FFF2-40B4-BE49-F238E27FC236}">
              <a16:creationId xmlns:a16="http://schemas.microsoft.com/office/drawing/2014/main" id="{66BE6159-CE37-4A20-9AED-8194AF9AD3DE}"/>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76095</xdr:rowOff>
    </xdr:from>
    <xdr:to>
      <xdr:col>50</xdr:col>
      <xdr:colOff>114300</xdr:colOff>
      <xdr:row>96</xdr:row>
      <xdr:rowOff>82255</xdr:rowOff>
    </xdr:to>
    <xdr:cxnSp macro="">
      <xdr:nvCxnSpPr>
        <xdr:cNvPr id="466" name="直線コネクタ 465">
          <a:extLst>
            <a:ext uri="{FF2B5EF4-FFF2-40B4-BE49-F238E27FC236}">
              <a16:creationId xmlns:a16="http://schemas.microsoft.com/office/drawing/2014/main" id="{109C4806-C6B6-4DE7-9018-26608A5C7290}"/>
            </a:ext>
          </a:extLst>
        </xdr:cNvPr>
        <xdr:cNvCxnSpPr/>
      </xdr:nvCxnSpPr>
      <xdr:spPr>
        <a:xfrm>
          <a:off x="8750300" y="16535295"/>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67" name="フローチャート: 判断 466">
          <a:extLst>
            <a:ext uri="{FF2B5EF4-FFF2-40B4-BE49-F238E27FC236}">
              <a16:creationId xmlns:a16="http://schemas.microsoft.com/office/drawing/2014/main" id="{45419985-232C-44E4-A388-216A60C9DC21}"/>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68" name="テキスト ボックス 467">
          <a:extLst>
            <a:ext uri="{FF2B5EF4-FFF2-40B4-BE49-F238E27FC236}">
              <a16:creationId xmlns:a16="http://schemas.microsoft.com/office/drawing/2014/main" id="{07EE0733-CB7B-46E7-96C3-BF961EF0165A}"/>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76095</xdr:rowOff>
    </xdr:from>
    <xdr:to>
      <xdr:col>45</xdr:col>
      <xdr:colOff>177800</xdr:colOff>
      <xdr:row>96</xdr:row>
      <xdr:rowOff>129163</xdr:rowOff>
    </xdr:to>
    <xdr:cxnSp macro="">
      <xdr:nvCxnSpPr>
        <xdr:cNvPr id="469" name="直線コネクタ 468">
          <a:extLst>
            <a:ext uri="{FF2B5EF4-FFF2-40B4-BE49-F238E27FC236}">
              <a16:creationId xmlns:a16="http://schemas.microsoft.com/office/drawing/2014/main" id="{AA6EFE94-2A17-447A-B592-DA61B7B8DD1E}"/>
            </a:ext>
          </a:extLst>
        </xdr:cNvPr>
        <xdr:cNvCxnSpPr/>
      </xdr:nvCxnSpPr>
      <xdr:spPr>
        <a:xfrm flipV="1">
          <a:off x="7861300" y="16535295"/>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0" name="フローチャート: 判断 469">
          <a:extLst>
            <a:ext uri="{FF2B5EF4-FFF2-40B4-BE49-F238E27FC236}">
              <a16:creationId xmlns:a16="http://schemas.microsoft.com/office/drawing/2014/main" id="{A8FBF39B-5A74-4CED-932E-76222964DFFB}"/>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1" name="テキスト ボックス 470">
          <a:extLst>
            <a:ext uri="{FF2B5EF4-FFF2-40B4-BE49-F238E27FC236}">
              <a16:creationId xmlns:a16="http://schemas.microsoft.com/office/drawing/2014/main" id="{E433F6B5-84AB-435D-9A49-D937FBE9860D}"/>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124819</xdr:rowOff>
    </xdr:from>
    <xdr:to>
      <xdr:col>41</xdr:col>
      <xdr:colOff>50800</xdr:colOff>
      <xdr:row>96</xdr:row>
      <xdr:rowOff>129163</xdr:rowOff>
    </xdr:to>
    <xdr:cxnSp macro="">
      <xdr:nvCxnSpPr>
        <xdr:cNvPr id="472" name="直線コネクタ 471">
          <a:extLst>
            <a:ext uri="{FF2B5EF4-FFF2-40B4-BE49-F238E27FC236}">
              <a16:creationId xmlns:a16="http://schemas.microsoft.com/office/drawing/2014/main" id="{3B17A5BC-CB93-4BB6-8C58-1F33652A16AA}"/>
            </a:ext>
          </a:extLst>
        </xdr:cNvPr>
        <xdr:cNvCxnSpPr/>
      </xdr:nvCxnSpPr>
      <xdr:spPr>
        <a:xfrm>
          <a:off x="6972300" y="1658401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3" name="フローチャート: 判断 472">
          <a:extLst>
            <a:ext uri="{FF2B5EF4-FFF2-40B4-BE49-F238E27FC236}">
              <a16:creationId xmlns:a16="http://schemas.microsoft.com/office/drawing/2014/main" id="{36926BD8-9457-4B3B-8336-C20D7CFD7C0D}"/>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4" name="テキスト ボックス 473">
          <a:extLst>
            <a:ext uri="{FF2B5EF4-FFF2-40B4-BE49-F238E27FC236}">
              <a16:creationId xmlns:a16="http://schemas.microsoft.com/office/drawing/2014/main" id="{06337E31-C3D0-4DAF-8497-71EF162B69C2}"/>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5" name="フローチャート: 判断 474">
          <a:extLst>
            <a:ext uri="{FF2B5EF4-FFF2-40B4-BE49-F238E27FC236}">
              <a16:creationId xmlns:a16="http://schemas.microsoft.com/office/drawing/2014/main" id="{C13C2E0A-4067-489E-B58D-95535CA85F5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76" name="テキスト ボックス 475">
          <a:extLst>
            <a:ext uri="{FF2B5EF4-FFF2-40B4-BE49-F238E27FC236}">
              <a16:creationId xmlns:a16="http://schemas.microsoft.com/office/drawing/2014/main" id="{95A8F9C7-A2D6-4C94-B8C8-C083D22DA0DA}"/>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5A393C3-7725-4D84-AADB-FF87BC8F264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DDD8E0A-D3C7-44AA-ACFC-E5A482E58C7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B0603DE-9021-47EA-A3C2-0B01438C54F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CC18A3C-E74D-4894-88FA-9CCB6A87E2F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0B1766D-1FB5-404D-B409-2950D6F2BF1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31152</xdr:rowOff>
    </xdr:from>
    <xdr:to>
      <xdr:col>55</xdr:col>
      <xdr:colOff>50800</xdr:colOff>
      <xdr:row>97</xdr:row>
      <xdr:rowOff>132752</xdr:rowOff>
    </xdr:to>
    <xdr:sp macro="" textlink="">
      <xdr:nvSpPr>
        <xdr:cNvPr id="482" name="楕円 481">
          <a:extLst>
            <a:ext uri="{FF2B5EF4-FFF2-40B4-BE49-F238E27FC236}">
              <a16:creationId xmlns:a16="http://schemas.microsoft.com/office/drawing/2014/main" id="{718D0746-8956-479B-A9D4-BEDBA23E62D9}"/>
            </a:ext>
          </a:extLst>
        </xdr:cNvPr>
        <xdr:cNvSpPr/>
      </xdr:nvSpPr>
      <xdr:spPr>
        <a:xfrm>
          <a:off x="10426700" y="166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117529</xdr:rowOff>
    </xdr:from>
    <xdr:ext cx="534377" cy="259045"/>
    <xdr:sp macro="" textlink="">
      <xdr:nvSpPr>
        <xdr:cNvPr id="483" name="土木費該当値テキスト">
          <a:extLst>
            <a:ext uri="{FF2B5EF4-FFF2-40B4-BE49-F238E27FC236}">
              <a16:creationId xmlns:a16="http://schemas.microsoft.com/office/drawing/2014/main" id="{4E28ECF8-8990-466B-9CE0-B7B271467A96}"/>
            </a:ext>
          </a:extLst>
        </xdr:cNvPr>
        <xdr:cNvSpPr txBox="1"/>
      </xdr:nvSpPr>
      <xdr:spPr>
        <a:xfrm>
          <a:off x="10528300" y="165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31455</xdr:rowOff>
    </xdr:from>
    <xdr:to>
      <xdr:col>50</xdr:col>
      <xdr:colOff>165100</xdr:colOff>
      <xdr:row>96</xdr:row>
      <xdr:rowOff>133055</xdr:rowOff>
    </xdr:to>
    <xdr:sp macro="" textlink="">
      <xdr:nvSpPr>
        <xdr:cNvPr id="484" name="楕円 483">
          <a:extLst>
            <a:ext uri="{FF2B5EF4-FFF2-40B4-BE49-F238E27FC236}">
              <a16:creationId xmlns:a16="http://schemas.microsoft.com/office/drawing/2014/main" id="{920EFE19-8E1F-4AF5-AB53-4A53F61E919B}"/>
            </a:ext>
          </a:extLst>
        </xdr:cNvPr>
        <xdr:cNvSpPr/>
      </xdr:nvSpPr>
      <xdr:spPr>
        <a:xfrm>
          <a:off x="9588500" y="164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124182</xdr:rowOff>
    </xdr:from>
    <xdr:ext cx="534377" cy="259045"/>
    <xdr:sp macro="" textlink="">
      <xdr:nvSpPr>
        <xdr:cNvPr id="485" name="テキスト ボックス 484">
          <a:extLst>
            <a:ext uri="{FF2B5EF4-FFF2-40B4-BE49-F238E27FC236}">
              <a16:creationId xmlns:a16="http://schemas.microsoft.com/office/drawing/2014/main" id="{2CA0C19D-9683-4A1B-97FF-FD7B85ED140B}"/>
            </a:ext>
          </a:extLst>
        </xdr:cNvPr>
        <xdr:cNvSpPr txBox="1"/>
      </xdr:nvSpPr>
      <xdr:spPr>
        <a:xfrm>
          <a:off x="9372111" y="165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25295</xdr:rowOff>
    </xdr:from>
    <xdr:to>
      <xdr:col>46</xdr:col>
      <xdr:colOff>38100</xdr:colOff>
      <xdr:row>96</xdr:row>
      <xdr:rowOff>126895</xdr:rowOff>
    </xdr:to>
    <xdr:sp macro="" textlink="">
      <xdr:nvSpPr>
        <xdr:cNvPr id="486" name="楕円 485">
          <a:extLst>
            <a:ext uri="{FF2B5EF4-FFF2-40B4-BE49-F238E27FC236}">
              <a16:creationId xmlns:a16="http://schemas.microsoft.com/office/drawing/2014/main" id="{BDD508B2-CCAA-48D6-9C62-803AE477CF2E}"/>
            </a:ext>
          </a:extLst>
        </xdr:cNvPr>
        <xdr:cNvSpPr/>
      </xdr:nvSpPr>
      <xdr:spPr>
        <a:xfrm>
          <a:off x="8699500" y="16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118022</xdr:rowOff>
    </xdr:from>
    <xdr:ext cx="534377" cy="259045"/>
    <xdr:sp macro="" textlink="">
      <xdr:nvSpPr>
        <xdr:cNvPr id="487" name="テキスト ボックス 486">
          <a:extLst>
            <a:ext uri="{FF2B5EF4-FFF2-40B4-BE49-F238E27FC236}">
              <a16:creationId xmlns:a16="http://schemas.microsoft.com/office/drawing/2014/main" id="{B49B2A49-B9EB-42F1-A977-AF78CED27B11}"/>
            </a:ext>
          </a:extLst>
        </xdr:cNvPr>
        <xdr:cNvSpPr txBox="1"/>
      </xdr:nvSpPr>
      <xdr:spPr>
        <a:xfrm>
          <a:off x="8483111" y="165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78363</xdr:rowOff>
    </xdr:from>
    <xdr:to>
      <xdr:col>41</xdr:col>
      <xdr:colOff>101600</xdr:colOff>
      <xdr:row>97</xdr:row>
      <xdr:rowOff>8513</xdr:rowOff>
    </xdr:to>
    <xdr:sp macro="" textlink="">
      <xdr:nvSpPr>
        <xdr:cNvPr id="488" name="楕円 487">
          <a:extLst>
            <a:ext uri="{FF2B5EF4-FFF2-40B4-BE49-F238E27FC236}">
              <a16:creationId xmlns:a16="http://schemas.microsoft.com/office/drawing/2014/main" id="{F70F23B9-EC88-463D-9311-669E5D418F82}"/>
            </a:ext>
          </a:extLst>
        </xdr:cNvPr>
        <xdr:cNvSpPr/>
      </xdr:nvSpPr>
      <xdr:spPr>
        <a:xfrm>
          <a:off x="7810500" y="16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171090</xdr:rowOff>
    </xdr:from>
    <xdr:ext cx="534377" cy="259045"/>
    <xdr:sp macro="" textlink="">
      <xdr:nvSpPr>
        <xdr:cNvPr id="489" name="テキスト ボックス 488">
          <a:extLst>
            <a:ext uri="{FF2B5EF4-FFF2-40B4-BE49-F238E27FC236}">
              <a16:creationId xmlns:a16="http://schemas.microsoft.com/office/drawing/2014/main" id="{4CBF6CF3-21A9-420F-BD76-D459C151075A}"/>
            </a:ext>
          </a:extLst>
        </xdr:cNvPr>
        <xdr:cNvSpPr txBox="1"/>
      </xdr:nvSpPr>
      <xdr:spPr>
        <a:xfrm>
          <a:off x="7594111" y="166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74019</xdr:rowOff>
    </xdr:from>
    <xdr:to>
      <xdr:col>36</xdr:col>
      <xdr:colOff>165100</xdr:colOff>
      <xdr:row>97</xdr:row>
      <xdr:rowOff>4169</xdr:rowOff>
    </xdr:to>
    <xdr:sp macro="" textlink="">
      <xdr:nvSpPr>
        <xdr:cNvPr id="490" name="楕円 489">
          <a:extLst>
            <a:ext uri="{FF2B5EF4-FFF2-40B4-BE49-F238E27FC236}">
              <a16:creationId xmlns:a16="http://schemas.microsoft.com/office/drawing/2014/main" id="{E3ACC1DB-9B58-4890-ADD8-C692B424C209}"/>
            </a:ext>
          </a:extLst>
        </xdr:cNvPr>
        <xdr:cNvSpPr/>
      </xdr:nvSpPr>
      <xdr:spPr>
        <a:xfrm>
          <a:off x="6921500" y="165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166746</xdr:rowOff>
    </xdr:from>
    <xdr:ext cx="534377" cy="259045"/>
    <xdr:sp macro="" textlink="">
      <xdr:nvSpPr>
        <xdr:cNvPr id="491" name="テキスト ボックス 490">
          <a:extLst>
            <a:ext uri="{FF2B5EF4-FFF2-40B4-BE49-F238E27FC236}">
              <a16:creationId xmlns:a16="http://schemas.microsoft.com/office/drawing/2014/main" id="{D8DEB88C-2499-4C1F-AD2A-E2926B459C85}"/>
            </a:ext>
          </a:extLst>
        </xdr:cNvPr>
        <xdr:cNvSpPr txBox="1"/>
      </xdr:nvSpPr>
      <xdr:spPr>
        <a:xfrm>
          <a:off x="6705111" y="166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C2C67BB7-364F-49C5-A8D6-0F533248B0E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CD8A714F-DF5B-4891-9934-0B92464FDBA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3536CEC9-6A68-49AB-8F25-9008A67FB6D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7EFABD51-C6EE-4A6B-8A08-51AE5AEBAAB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17A3072-EA4E-44EF-B936-93864BD0563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F8658735-8F2A-4420-AC7D-C3026B2D872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9448C3CD-56F2-46B9-80C3-6EE250982C0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C9995CD8-09A9-4E69-BADC-5808D08FF1E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E181E560-9040-4181-96AF-E377EC58A66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532A01C6-8662-40B6-B36D-D74993DC0B7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78B0994F-CD79-4727-996E-15849209E283}"/>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CC980E97-3FEE-4B7B-95DE-B40EF0F8077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946E37EB-7696-4E81-8E29-071DBCFFD486}"/>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CE27D32-E12C-485A-884E-3232A55CE14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B39542EF-FFEA-416E-8BD7-ED95FB1EAEB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DF3AE46F-63EA-46B3-B22C-A14A80056D6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3C2DEAC-AA7E-4123-92A7-D59D117B63E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6FA316E7-9963-4C92-9B73-77F37F16C70E}"/>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BCFC7AE2-3494-411F-9E17-A2359A3CC3CF}"/>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81482B4F-4E49-4D7A-8B1D-6F9FF20DCD8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A543EB94-B630-45F2-8D85-96682F82DBC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4E1668A5-397A-48F1-A5C8-F6CAB50F6C3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B19316DC-EF3A-4037-861D-0DA1473C0BC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6A62D477-769B-499A-BEFC-E22557939D4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6" name="直線コネクタ 515">
          <a:extLst>
            <a:ext uri="{FF2B5EF4-FFF2-40B4-BE49-F238E27FC236}">
              <a16:creationId xmlns:a16="http://schemas.microsoft.com/office/drawing/2014/main" id="{71A997ED-7938-4F49-A03E-2C3324630654}"/>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7" name="消防費最小値テキスト">
          <a:extLst>
            <a:ext uri="{FF2B5EF4-FFF2-40B4-BE49-F238E27FC236}">
              <a16:creationId xmlns:a16="http://schemas.microsoft.com/office/drawing/2014/main" id="{A128C035-2C1E-473B-B724-2C4E08961C5F}"/>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18" name="直線コネクタ 517">
          <a:extLst>
            <a:ext uri="{FF2B5EF4-FFF2-40B4-BE49-F238E27FC236}">
              <a16:creationId xmlns:a16="http://schemas.microsoft.com/office/drawing/2014/main" id="{9DFF0815-6DDA-41EC-8930-2266C11535C1}"/>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19" name="消防費最大値テキスト">
          <a:extLst>
            <a:ext uri="{FF2B5EF4-FFF2-40B4-BE49-F238E27FC236}">
              <a16:creationId xmlns:a16="http://schemas.microsoft.com/office/drawing/2014/main" id="{24297256-96B7-4521-89F0-09BA854EACAE}"/>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0" name="直線コネクタ 519">
          <a:extLst>
            <a:ext uri="{FF2B5EF4-FFF2-40B4-BE49-F238E27FC236}">
              <a16:creationId xmlns:a16="http://schemas.microsoft.com/office/drawing/2014/main" id="{95C4FF9F-6208-40E1-90AB-A4828B8C4491}"/>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157950</xdr:rowOff>
    </xdr:from>
    <xdr:to>
      <xdr:col>85</xdr:col>
      <xdr:colOff>127000</xdr:colOff>
      <xdr:row>36</xdr:row>
      <xdr:rowOff>164122</xdr:rowOff>
    </xdr:to>
    <xdr:cxnSp macro="">
      <xdr:nvCxnSpPr>
        <xdr:cNvPr id="521" name="直線コネクタ 520">
          <a:extLst>
            <a:ext uri="{FF2B5EF4-FFF2-40B4-BE49-F238E27FC236}">
              <a16:creationId xmlns:a16="http://schemas.microsoft.com/office/drawing/2014/main" id="{08F19EF8-E389-481C-B6EE-76DB9344AEF5}"/>
            </a:ext>
          </a:extLst>
        </xdr:cNvPr>
        <xdr:cNvCxnSpPr/>
      </xdr:nvCxnSpPr>
      <xdr:spPr>
        <a:xfrm>
          <a:off x="15481300" y="5987250"/>
          <a:ext cx="8382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2" name="消防費平均値テキスト">
          <a:extLst>
            <a:ext uri="{FF2B5EF4-FFF2-40B4-BE49-F238E27FC236}">
              <a16:creationId xmlns:a16="http://schemas.microsoft.com/office/drawing/2014/main" id="{5021B7E2-5F41-4171-9E0C-75E9E5B9144F}"/>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3" name="フローチャート: 判断 522">
          <a:extLst>
            <a:ext uri="{FF2B5EF4-FFF2-40B4-BE49-F238E27FC236}">
              <a16:creationId xmlns:a16="http://schemas.microsoft.com/office/drawing/2014/main" id="{CA862C48-F1A8-4E38-97CA-2C58B78191A2}"/>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157950</xdr:rowOff>
    </xdr:from>
    <xdr:to>
      <xdr:col>81</xdr:col>
      <xdr:colOff>50800</xdr:colOff>
      <xdr:row>35</xdr:row>
      <xdr:rowOff>65786</xdr:rowOff>
    </xdr:to>
    <xdr:cxnSp macro="">
      <xdr:nvCxnSpPr>
        <xdr:cNvPr id="524" name="直線コネクタ 523">
          <a:extLst>
            <a:ext uri="{FF2B5EF4-FFF2-40B4-BE49-F238E27FC236}">
              <a16:creationId xmlns:a16="http://schemas.microsoft.com/office/drawing/2014/main" id="{8858518D-4C16-4527-87A1-4B2F593C51D9}"/>
            </a:ext>
          </a:extLst>
        </xdr:cNvPr>
        <xdr:cNvCxnSpPr/>
      </xdr:nvCxnSpPr>
      <xdr:spPr>
        <a:xfrm flipV="1">
          <a:off x="14592300" y="598725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5" name="フローチャート: 判断 524">
          <a:extLst>
            <a:ext uri="{FF2B5EF4-FFF2-40B4-BE49-F238E27FC236}">
              <a16:creationId xmlns:a16="http://schemas.microsoft.com/office/drawing/2014/main" id="{C65973A8-962C-445F-A05C-9E9134270F29}"/>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26" name="テキスト ボックス 525">
          <a:extLst>
            <a:ext uri="{FF2B5EF4-FFF2-40B4-BE49-F238E27FC236}">
              <a16:creationId xmlns:a16="http://schemas.microsoft.com/office/drawing/2014/main" id="{CBE55593-7CAC-41ED-B0BD-DBBE90790EFB}"/>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65786</xdr:rowOff>
    </xdr:from>
    <xdr:to>
      <xdr:col>76</xdr:col>
      <xdr:colOff>114300</xdr:colOff>
      <xdr:row>36</xdr:row>
      <xdr:rowOff>114364</xdr:rowOff>
    </xdr:to>
    <xdr:cxnSp macro="">
      <xdr:nvCxnSpPr>
        <xdr:cNvPr id="527" name="直線コネクタ 526">
          <a:extLst>
            <a:ext uri="{FF2B5EF4-FFF2-40B4-BE49-F238E27FC236}">
              <a16:creationId xmlns:a16="http://schemas.microsoft.com/office/drawing/2014/main" id="{13372C16-4201-4F62-AB51-6D92052035FC}"/>
            </a:ext>
          </a:extLst>
        </xdr:cNvPr>
        <xdr:cNvCxnSpPr/>
      </xdr:nvCxnSpPr>
      <xdr:spPr>
        <a:xfrm flipV="1">
          <a:off x="13703300" y="6066536"/>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28" name="フローチャート: 判断 527">
          <a:extLst>
            <a:ext uri="{FF2B5EF4-FFF2-40B4-BE49-F238E27FC236}">
              <a16:creationId xmlns:a16="http://schemas.microsoft.com/office/drawing/2014/main" id="{12FFE58B-84F1-42CF-AD1B-7C8E135690DE}"/>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29" name="テキスト ボックス 528">
          <a:extLst>
            <a:ext uri="{FF2B5EF4-FFF2-40B4-BE49-F238E27FC236}">
              <a16:creationId xmlns:a16="http://schemas.microsoft.com/office/drawing/2014/main" id="{4E5C6CAF-C849-4441-992F-7883DFA86AA6}"/>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114364</xdr:rowOff>
    </xdr:from>
    <xdr:to>
      <xdr:col>71</xdr:col>
      <xdr:colOff>177800</xdr:colOff>
      <xdr:row>37</xdr:row>
      <xdr:rowOff>15646</xdr:rowOff>
    </xdr:to>
    <xdr:cxnSp macro="">
      <xdr:nvCxnSpPr>
        <xdr:cNvPr id="530" name="直線コネクタ 529">
          <a:extLst>
            <a:ext uri="{FF2B5EF4-FFF2-40B4-BE49-F238E27FC236}">
              <a16:creationId xmlns:a16="http://schemas.microsoft.com/office/drawing/2014/main" id="{2E197E7F-371B-41C2-BE3B-824BEDBBAC40}"/>
            </a:ext>
          </a:extLst>
        </xdr:cNvPr>
        <xdr:cNvCxnSpPr/>
      </xdr:nvCxnSpPr>
      <xdr:spPr>
        <a:xfrm flipV="1">
          <a:off x="12814300" y="6286564"/>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1" name="フローチャート: 判断 530">
          <a:extLst>
            <a:ext uri="{FF2B5EF4-FFF2-40B4-BE49-F238E27FC236}">
              <a16:creationId xmlns:a16="http://schemas.microsoft.com/office/drawing/2014/main" id="{C30BD75C-069F-47D1-8F93-F3652B391B2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2" name="テキスト ボックス 531">
          <a:extLst>
            <a:ext uri="{FF2B5EF4-FFF2-40B4-BE49-F238E27FC236}">
              <a16:creationId xmlns:a16="http://schemas.microsoft.com/office/drawing/2014/main" id="{2815EB83-FB53-43AE-86A3-F95E36EDFE63}"/>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3" name="フローチャート: 判断 532">
          <a:extLst>
            <a:ext uri="{FF2B5EF4-FFF2-40B4-BE49-F238E27FC236}">
              <a16:creationId xmlns:a16="http://schemas.microsoft.com/office/drawing/2014/main" id="{38F36919-5F50-4043-9089-1D6309CF0ED2}"/>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4" name="テキスト ボックス 533">
          <a:extLst>
            <a:ext uri="{FF2B5EF4-FFF2-40B4-BE49-F238E27FC236}">
              <a16:creationId xmlns:a16="http://schemas.microsoft.com/office/drawing/2014/main" id="{1D66B6BC-6001-4A6D-B4DA-E21D95234F7B}"/>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A966C578-AAEF-45CE-A05A-1176F3F59E3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B0A4B31-ECBA-478C-A0F5-A3B4924F569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A3BB83F-06DA-4737-85CA-F2E4406F19F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AA58BB7-FC1E-4460-8BA7-A7BC7E85F81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F12A539-B6E8-4ECF-8AF7-59E997B4901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113322</xdr:rowOff>
    </xdr:from>
    <xdr:to>
      <xdr:col>85</xdr:col>
      <xdr:colOff>177800</xdr:colOff>
      <xdr:row>37</xdr:row>
      <xdr:rowOff>43472</xdr:rowOff>
    </xdr:to>
    <xdr:sp macro="" textlink="">
      <xdr:nvSpPr>
        <xdr:cNvPr id="540" name="楕円 539">
          <a:extLst>
            <a:ext uri="{FF2B5EF4-FFF2-40B4-BE49-F238E27FC236}">
              <a16:creationId xmlns:a16="http://schemas.microsoft.com/office/drawing/2014/main" id="{02C57AF1-BE18-4480-B1B2-7BA06BFA1F5E}"/>
            </a:ext>
          </a:extLst>
        </xdr:cNvPr>
        <xdr:cNvSpPr/>
      </xdr:nvSpPr>
      <xdr:spPr>
        <a:xfrm>
          <a:off x="16268700" y="62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91749</xdr:rowOff>
    </xdr:from>
    <xdr:ext cx="534377" cy="259045"/>
    <xdr:sp macro="" textlink="">
      <xdr:nvSpPr>
        <xdr:cNvPr id="541" name="消防費該当値テキスト">
          <a:extLst>
            <a:ext uri="{FF2B5EF4-FFF2-40B4-BE49-F238E27FC236}">
              <a16:creationId xmlns:a16="http://schemas.microsoft.com/office/drawing/2014/main" id="{EC81612C-3660-4D97-93E5-B0A0AFEB248E}"/>
            </a:ext>
          </a:extLst>
        </xdr:cNvPr>
        <xdr:cNvSpPr txBox="1"/>
      </xdr:nvSpPr>
      <xdr:spPr>
        <a:xfrm>
          <a:off x="16370300" y="62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107150</xdr:rowOff>
    </xdr:from>
    <xdr:to>
      <xdr:col>81</xdr:col>
      <xdr:colOff>101600</xdr:colOff>
      <xdr:row>35</xdr:row>
      <xdr:rowOff>37300</xdr:rowOff>
    </xdr:to>
    <xdr:sp macro="" textlink="">
      <xdr:nvSpPr>
        <xdr:cNvPr id="542" name="楕円 541">
          <a:extLst>
            <a:ext uri="{FF2B5EF4-FFF2-40B4-BE49-F238E27FC236}">
              <a16:creationId xmlns:a16="http://schemas.microsoft.com/office/drawing/2014/main" id="{68D6F333-5399-4AB1-9364-C98EC011C8C8}"/>
            </a:ext>
          </a:extLst>
        </xdr:cNvPr>
        <xdr:cNvSpPr/>
      </xdr:nvSpPr>
      <xdr:spPr>
        <a:xfrm>
          <a:off x="15430500" y="59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53827</xdr:rowOff>
    </xdr:from>
    <xdr:ext cx="534377" cy="259045"/>
    <xdr:sp macro="" textlink="">
      <xdr:nvSpPr>
        <xdr:cNvPr id="543" name="テキスト ボックス 542">
          <a:extLst>
            <a:ext uri="{FF2B5EF4-FFF2-40B4-BE49-F238E27FC236}">
              <a16:creationId xmlns:a16="http://schemas.microsoft.com/office/drawing/2014/main" id="{8BA4C368-A526-45E8-94EF-281AD5A0E4F6}"/>
            </a:ext>
          </a:extLst>
        </xdr:cNvPr>
        <xdr:cNvSpPr txBox="1"/>
      </xdr:nvSpPr>
      <xdr:spPr>
        <a:xfrm>
          <a:off x="15214111" y="57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14986</xdr:rowOff>
    </xdr:from>
    <xdr:to>
      <xdr:col>76</xdr:col>
      <xdr:colOff>165100</xdr:colOff>
      <xdr:row>35</xdr:row>
      <xdr:rowOff>116586</xdr:rowOff>
    </xdr:to>
    <xdr:sp macro="" textlink="">
      <xdr:nvSpPr>
        <xdr:cNvPr id="544" name="楕円 543">
          <a:extLst>
            <a:ext uri="{FF2B5EF4-FFF2-40B4-BE49-F238E27FC236}">
              <a16:creationId xmlns:a16="http://schemas.microsoft.com/office/drawing/2014/main" id="{D8BFF04F-FDC3-4695-A487-2F4AA5E56D80}"/>
            </a:ext>
          </a:extLst>
        </xdr:cNvPr>
        <xdr:cNvSpPr/>
      </xdr:nvSpPr>
      <xdr:spPr>
        <a:xfrm>
          <a:off x="14541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133113</xdr:rowOff>
    </xdr:from>
    <xdr:ext cx="534377" cy="259045"/>
    <xdr:sp macro="" textlink="">
      <xdr:nvSpPr>
        <xdr:cNvPr id="545" name="テキスト ボックス 544">
          <a:extLst>
            <a:ext uri="{FF2B5EF4-FFF2-40B4-BE49-F238E27FC236}">
              <a16:creationId xmlns:a16="http://schemas.microsoft.com/office/drawing/2014/main" id="{EB1FBC2D-9DE4-4CA2-967E-0FA0170D70A6}"/>
            </a:ext>
          </a:extLst>
        </xdr:cNvPr>
        <xdr:cNvSpPr txBox="1"/>
      </xdr:nvSpPr>
      <xdr:spPr>
        <a:xfrm>
          <a:off x="14325111" y="57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63564</xdr:rowOff>
    </xdr:from>
    <xdr:to>
      <xdr:col>72</xdr:col>
      <xdr:colOff>38100</xdr:colOff>
      <xdr:row>36</xdr:row>
      <xdr:rowOff>165164</xdr:rowOff>
    </xdr:to>
    <xdr:sp macro="" textlink="">
      <xdr:nvSpPr>
        <xdr:cNvPr id="546" name="楕円 545">
          <a:extLst>
            <a:ext uri="{FF2B5EF4-FFF2-40B4-BE49-F238E27FC236}">
              <a16:creationId xmlns:a16="http://schemas.microsoft.com/office/drawing/2014/main" id="{3C0E438B-465E-4531-AC19-B732F3760C84}"/>
            </a:ext>
          </a:extLst>
        </xdr:cNvPr>
        <xdr:cNvSpPr/>
      </xdr:nvSpPr>
      <xdr:spPr>
        <a:xfrm>
          <a:off x="13652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156291</xdr:rowOff>
    </xdr:from>
    <xdr:ext cx="534377" cy="259045"/>
    <xdr:sp macro="" textlink="">
      <xdr:nvSpPr>
        <xdr:cNvPr id="547" name="テキスト ボックス 546">
          <a:extLst>
            <a:ext uri="{FF2B5EF4-FFF2-40B4-BE49-F238E27FC236}">
              <a16:creationId xmlns:a16="http://schemas.microsoft.com/office/drawing/2014/main" id="{2A84F5D1-C7E4-4112-BB96-1C0187512431}"/>
            </a:ext>
          </a:extLst>
        </xdr:cNvPr>
        <xdr:cNvSpPr txBox="1"/>
      </xdr:nvSpPr>
      <xdr:spPr>
        <a:xfrm>
          <a:off x="13436111"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136296</xdr:rowOff>
    </xdr:from>
    <xdr:to>
      <xdr:col>67</xdr:col>
      <xdr:colOff>101600</xdr:colOff>
      <xdr:row>37</xdr:row>
      <xdr:rowOff>66446</xdr:rowOff>
    </xdr:to>
    <xdr:sp macro="" textlink="">
      <xdr:nvSpPr>
        <xdr:cNvPr id="548" name="楕円 547">
          <a:extLst>
            <a:ext uri="{FF2B5EF4-FFF2-40B4-BE49-F238E27FC236}">
              <a16:creationId xmlns:a16="http://schemas.microsoft.com/office/drawing/2014/main" id="{A9C4EB75-23E5-4BC2-9442-AFC260EDCDD7}"/>
            </a:ext>
          </a:extLst>
        </xdr:cNvPr>
        <xdr:cNvSpPr/>
      </xdr:nvSpPr>
      <xdr:spPr>
        <a:xfrm>
          <a:off x="12763500" y="63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57573</xdr:rowOff>
    </xdr:from>
    <xdr:ext cx="534377" cy="259045"/>
    <xdr:sp macro="" textlink="">
      <xdr:nvSpPr>
        <xdr:cNvPr id="549" name="テキスト ボックス 548">
          <a:extLst>
            <a:ext uri="{FF2B5EF4-FFF2-40B4-BE49-F238E27FC236}">
              <a16:creationId xmlns:a16="http://schemas.microsoft.com/office/drawing/2014/main" id="{E50C9275-1A43-4932-B195-2F5A2688B01B}"/>
            </a:ext>
          </a:extLst>
        </xdr:cNvPr>
        <xdr:cNvSpPr txBox="1"/>
      </xdr:nvSpPr>
      <xdr:spPr>
        <a:xfrm>
          <a:off x="12547111" y="64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2E0379C8-7206-4343-AAD9-A0F29F611DD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E58D8ACE-044E-48EA-80C3-E769B976329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E79EC242-1CE4-4648-B320-17B4E3C63C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3EF5F65C-D987-46F3-A69C-A5531FE9AF8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5F30487F-6814-4A0D-8B09-F53B822373B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83ABD37-7810-4A61-B727-820F0C7CB0A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1DD587FB-D88B-482A-8CBB-BC7AC8F67C9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8EEB894-B642-4F76-8600-7361B1D4F61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B1CE93A4-9435-4FA9-8484-CD7056804B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3328A3ED-2263-4C96-8BD4-921254FE746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4A889D1-E58F-4FD4-98A1-35E9894D72C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60850A30-09E4-437D-97AC-B59ACDC0740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2EB1BA9F-7320-4F28-AE57-699CD3F2EDA3}"/>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EDCE15C-64F8-4032-93F1-9CF1EFC51806}"/>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9267635B-18B8-4F46-8139-6E558D6ECBC8}"/>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5F3FF645-A575-45B0-A228-2AF1C286A3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5A9AC7E4-A4B1-4BFD-B197-54D17161E511}"/>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D9314242-6CD6-4B24-BF4E-6BAC0FDCD7B6}"/>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680772FE-20D4-4F61-8D54-AA13A72EDF6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F38D484A-6FFD-4E10-BC81-05911EB520A5}"/>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3393FCA1-03F5-4F6D-A2A0-2EBBDC2293DD}"/>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9BBF7530-07A5-4A05-98BF-C02961D0851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CCA50D8A-A388-40F0-8C49-5D987B9CA976}"/>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5388673C-4A58-4107-9E54-4A0453E58B2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4" name="直線コネクタ 573">
          <a:extLst>
            <a:ext uri="{FF2B5EF4-FFF2-40B4-BE49-F238E27FC236}">
              <a16:creationId xmlns:a16="http://schemas.microsoft.com/office/drawing/2014/main" id="{8132E048-B3DE-462B-AAA1-765BC4D7B565}"/>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5" name="教育費最小値テキスト">
          <a:extLst>
            <a:ext uri="{FF2B5EF4-FFF2-40B4-BE49-F238E27FC236}">
              <a16:creationId xmlns:a16="http://schemas.microsoft.com/office/drawing/2014/main" id="{7716854B-70F0-4238-B65D-C4E0729F4F74}"/>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6" name="直線コネクタ 575">
          <a:extLst>
            <a:ext uri="{FF2B5EF4-FFF2-40B4-BE49-F238E27FC236}">
              <a16:creationId xmlns:a16="http://schemas.microsoft.com/office/drawing/2014/main" id="{0231E69B-A1F0-4C2B-8B41-B5F4BDADE1EC}"/>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77" name="教育費最大値テキスト">
          <a:extLst>
            <a:ext uri="{FF2B5EF4-FFF2-40B4-BE49-F238E27FC236}">
              <a16:creationId xmlns:a16="http://schemas.microsoft.com/office/drawing/2014/main" id="{8632A074-25C4-4F26-91BA-9449B28EEB75}"/>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78" name="直線コネクタ 577">
          <a:extLst>
            <a:ext uri="{FF2B5EF4-FFF2-40B4-BE49-F238E27FC236}">
              <a16:creationId xmlns:a16="http://schemas.microsoft.com/office/drawing/2014/main" id="{F9EAB091-5393-427A-A91A-21CA89419B9D}"/>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162763</xdr:rowOff>
    </xdr:from>
    <xdr:to>
      <xdr:col>85</xdr:col>
      <xdr:colOff>127000</xdr:colOff>
      <xdr:row>58</xdr:row>
      <xdr:rowOff>69114</xdr:rowOff>
    </xdr:to>
    <xdr:cxnSp macro="">
      <xdr:nvCxnSpPr>
        <xdr:cNvPr id="579" name="直線コネクタ 578">
          <a:extLst>
            <a:ext uri="{FF2B5EF4-FFF2-40B4-BE49-F238E27FC236}">
              <a16:creationId xmlns:a16="http://schemas.microsoft.com/office/drawing/2014/main" id="{2D9202D1-1656-47CA-9E8F-D984BB66AD7E}"/>
            </a:ext>
          </a:extLst>
        </xdr:cNvPr>
        <xdr:cNvCxnSpPr/>
      </xdr:nvCxnSpPr>
      <xdr:spPr>
        <a:xfrm flipV="1">
          <a:off x="15481300" y="9763963"/>
          <a:ext cx="838200" cy="2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0" name="教育費平均値テキスト">
          <a:extLst>
            <a:ext uri="{FF2B5EF4-FFF2-40B4-BE49-F238E27FC236}">
              <a16:creationId xmlns:a16="http://schemas.microsoft.com/office/drawing/2014/main" id="{D2249710-3438-4BB5-AF82-EDBC2B54B0E5}"/>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1" name="フローチャート: 判断 580">
          <a:extLst>
            <a:ext uri="{FF2B5EF4-FFF2-40B4-BE49-F238E27FC236}">
              <a16:creationId xmlns:a16="http://schemas.microsoft.com/office/drawing/2014/main" id="{459DD7D8-6F7B-405A-84B4-F971CE66E04F}"/>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62954</xdr:rowOff>
    </xdr:from>
    <xdr:to>
      <xdr:col>81</xdr:col>
      <xdr:colOff>50800</xdr:colOff>
      <xdr:row>58</xdr:row>
      <xdr:rowOff>69114</xdr:rowOff>
    </xdr:to>
    <xdr:cxnSp macro="">
      <xdr:nvCxnSpPr>
        <xdr:cNvPr id="582" name="直線コネクタ 581">
          <a:extLst>
            <a:ext uri="{FF2B5EF4-FFF2-40B4-BE49-F238E27FC236}">
              <a16:creationId xmlns:a16="http://schemas.microsoft.com/office/drawing/2014/main" id="{9F64A5B9-BCD4-4536-A74D-A8EFA9423327}"/>
            </a:ext>
          </a:extLst>
        </xdr:cNvPr>
        <xdr:cNvCxnSpPr/>
      </xdr:nvCxnSpPr>
      <xdr:spPr>
        <a:xfrm>
          <a:off x="14592300" y="9492704"/>
          <a:ext cx="889000" cy="5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3" name="フローチャート: 判断 582">
          <a:extLst>
            <a:ext uri="{FF2B5EF4-FFF2-40B4-BE49-F238E27FC236}">
              <a16:creationId xmlns:a16="http://schemas.microsoft.com/office/drawing/2014/main" id="{345B5192-B05B-4C09-9EC7-932DFE1258C7}"/>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4" name="テキスト ボックス 583">
          <a:extLst>
            <a:ext uri="{FF2B5EF4-FFF2-40B4-BE49-F238E27FC236}">
              <a16:creationId xmlns:a16="http://schemas.microsoft.com/office/drawing/2014/main" id="{172ED9B5-CA37-409C-9AD4-3C1FC320F7F1}"/>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62954</xdr:rowOff>
    </xdr:from>
    <xdr:to>
      <xdr:col>76</xdr:col>
      <xdr:colOff>114300</xdr:colOff>
      <xdr:row>56</xdr:row>
      <xdr:rowOff>161937</xdr:rowOff>
    </xdr:to>
    <xdr:cxnSp macro="">
      <xdr:nvCxnSpPr>
        <xdr:cNvPr id="585" name="直線コネクタ 584">
          <a:extLst>
            <a:ext uri="{FF2B5EF4-FFF2-40B4-BE49-F238E27FC236}">
              <a16:creationId xmlns:a16="http://schemas.microsoft.com/office/drawing/2014/main" id="{C43DFF6A-CB70-4F90-BA1D-3C2A59AF9044}"/>
            </a:ext>
          </a:extLst>
        </xdr:cNvPr>
        <xdr:cNvCxnSpPr/>
      </xdr:nvCxnSpPr>
      <xdr:spPr>
        <a:xfrm flipV="1">
          <a:off x="13703300" y="9492704"/>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86" name="フローチャート: 判断 585">
          <a:extLst>
            <a:ext uri="{FF2B5EF4-FFF2-40B4-BE49-F238E27FC236}">
              <a16:creationId xmlns:a16="http://schemas.microsoft.com/office/drawing/2014/main" id="{A7E0FD87-3CF6-4BCE-A419-0B58514C4624}"/>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87" name="テキスト ボックス 586">
          <a:extLst>
            <a:ext uri="{FF2B5EF4-FFF2-40B4-BE49-F238E27FC236}">
              <a16:creationId xmlns:a16="http://schemas.microsoft.com/office/drawing/2014/main" id="{8FD780F0-0C8F-4696-AEF4-E17FBCB316B5}"/>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161937</xdr:rowOff>
    </xdr:from>
    <xdr:to>
      <xdr:col>71</xdr:col>
      <xdr:colOff>177800</xdr:colOff>
      <xdr:row>58</xdr:row>
      <xdr:rowOff>25464</xdr:rowOff>
    </xdr:to>
    <xdr:cxnSp macro="">
      <xdr:nvCxnSpPr>
        <xdr:cNvPr id="588" name="直線コネクタ 587">
          <a:extLst>
            <a:ext uri="{FF2B5EF4-FFF2-40B4-BE49-F238E27FC236}">
              <a16:creationId xmlns:a16="http://schemas.microsoft.com/office/drawing/2014/main" id="{D5CE46DD-AB1B-4B3A-A4D6-C8E1C476466D}"/>
            </a:ext>
          </a:extLst>
        </xdr:cNvPr>
        <xdr:cNvCxnSpPr/>
      </xdr:nvCxnSpPr>
      <xdr:spPr>
        <a:xfrm flipV="1">
          <a:off x="12814300" y="9763137"/>
          <a:ext cx="889000" cy="20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89" name="フローチャート: 判断 588">
          <a:extLst>
            <a:ext uri="{FF2B5EF4-FFF2-40B4-BE49-F238E27FC236}">
              <a16:creationId xmlns:a16="http://schemas.microsoft.com/office/drawing/2014/main" id="{838DA2A9-5884-44D8-B857-23BCC1626F47}"/>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0" name="テキスト ボックス 589">
          <a:extLst>
            <a:ext uri="{FF2B5EF4-FFF2-40B4-BE49-F238E27FC236}">
              <a16:creationId xmlns:a16="http://schemas.microsoft.com/office/drawing/2014/main" id="{75836E4E-CDD0-485A-B428-E08F25A33908}"/>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1" name="フローチャート: 判断 590">
          <a:extLst>
            <a:ext uri="{FF2B5EF4-FFF2-40B4-BE49-F238E27FC236}">
              <a16:creationId xmlns:a16="http://schemas.microsoft.com/office/drawing/2014/main" id="{0E35EE1D-F78E-4CEC-85F7-6A56E7003CCA}"/>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2" name="テキスト ボックス 591">
          <a:extLst>
            <a:ext uri="{FF2B5EF4-FFF2-40B4-BE49-F238E27FC236}">
              <a16:creationId xmlns:a16="http://schemas.microsoft.com/office/drawing/2014/main" id="{4CF2989E-491D-4CF4-A1E5-871D6B45030B}"/>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21006B6-682E-447D-83B5-FE1F1E61058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ADFAC2ED-2E12-40EF-B3E4-B034B33D1A7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2D905B3-B21F-4670-833B-B4D1171CFE5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5E86A053-6120-49F3-9C75-EC610355120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FC32520-FE74-4749-9850-C4330D70B6A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111963</xdr:rowOff>
    </xdr:from>
    <xdr:to>
      <xdr:col>85</xdr:col>
      <xdr:colOff>177800</xdr:colOff>
      <xdr:row>57</xdr:row>
      <xdr:rowOff>42113</xdr:rowOff>
    </xdr:to>
    <xdr:sp macro="" textlink="">
      <xdr:nvSpPr>
        <xdr:cNvPr id="598" name="楕円 597">
          <a:extLst>
            <a:ext uri="{FF2B5EF4-FFF2-40B4-BE49-F238E27FC236}">
              <a16:creationId xmlns:a16="http://schemas.microsoft.com/office/drawing/2014/main" id="{727C8F34-7FED-469E-81B5-E4051AB7EE14}"/>
            </a:ext>
          </a:extLst>
        </xdr:cNvPr>
        <xdr:cNvSpPr/>
      </xdr:nvSpPr>
      <xdr:spPr>
        <a:xfrm>
          <a:off x="16268700" y="97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90390</xdr:rowOff>
    </xdr:from>
    <xdr:ext cx="534377" cy="259045"/>
    <xdr:sp macro="" textlink="">
      <xdr:nvSpPr>
        <xdr:cNvPr id="599" name="教育費該当値テキスト">
          <a:extLst>
            <a:ext uri="{FF2B5EF4-FFF2-40B4-BE49-F238E27FC236}">
              <a16:creationId xmlns:a16="http://schemas.microsoft.com/office/drawing/2014/main" id="{DA6227B5-2022-44F4-AF69-5A6955F8BE08}"/>
            </a:ext>
          </a:extLst>
        </xdr:cNvPr>
        <xdr:cNvSpPr txBox="1"/>
      </xdr:nvSpPr>
      <xdr:spPr>
        <a:xfrm>
          <a:off x="16370300" y="96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18314</xdr:rowOff>
    </xdr:from>
    <xdr:to>
      <xdr:col>81</xdr:col>
      <xdr:colOff>101600</xdr:colOff>
      <xdr:row>58</xdr:row>
      <xdr:rowOff>119914</xdr:rowOff>
    </xdr:to>
    <xdr:sp macro="" textlink="">
      <xdr:nvSpPr>
        <xdr:cNvPr id="600" name="楕円 599">
          <a:extLst>
            <a:ext uri="{FF2B5EF4-FFF2-40B4-BE49-F238E27FC236}">
              <a16:creationId xmlns:a16="http://schemas.microsoft.com/office/drawing/2014/main" id="{65D91E42-E978-4C56-9633-985BBCF2C144}"/>
            </a:ext>
          </a:extLst>
        </xdr:cNvPr>
        <xdr:cNvSpPr/>
      </xdr:nvSpPr>
      <xdr:spPr>
        <a:xfrm>
          <a:off x="15430500" y="9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111041</xdr:rowOff>
    </xdr:from>
    <xdr:ext cx="534377" cy="259045"/>
    <xdr:sp macro="" textlink="">
      <xdr:nvSpPr>
        <xdr:cNvPr id="601" name="テキスト ボックス 600">
          <a:extLst>
            <a:ext uri="{FF2B5EF4-FFF2-40B4-BE49-F238E27FC236}">
              <a16:creationId xmlns:a16="http://schemas.microsoft.com/office/drawing/2014/main" id="{846291DA-47B5-418A-AB1D-9C0E8830DC00}"/>
            </a:ext>
          </a:extLst>
        </xdr:cNvPr>
        <xdr:cNvSpPr txBox="1"/>
      </xdr:nvSpPr>
      <xdr:spPr>
        <a:xfrm>
          <a:off x="15214111" y="100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12154</xdr:rowOff>
    </xdr:from>
    <xdr:to>
      <xdr:col>76</xdr:col>
      <xdr:colOff>165100</xdr:colOff>
      <xdr:row>55</xdr:row>
      <xdr:rowOff>113754</xdr:rowOff>
    </xdr:to>
    <xdr:sp macro="" textlink="">
      <xdr:nvSpPr>
        <xdr:cNvPr id="602" name="楕円 601">
          <a:extLst>
            <a:ext uri="{FF2B5EF4-FFF2-40B4-BE49-F238E27FC236}">
              <a16:creationId xmlns:a16="http://schemas.microsoft.com/office/drawing/2014/main" id="{00730555-DB10-4621-850D-31F0EBA27539}"/>
            </a:ext>
          </a:extLst>
        </xdr:cNvPr>
        <xdr:cNvSpPr/>
      </xdr:nvSpPr>
      <xdr:spPr>
        <a:xfrm>
          <a:off x="14541500" y="94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130281</xdr:rowOff>
    </xdr:from>
    <xdr:ext cx="534377" cy="259045"/>
    <xdr:sp macro="" textlink="">
      <xdr:nvSpPr>
        <xdr:cNvPr id="603" name="テキスト ボックス 602">
          <a:extLst>
            <a:ext uri="{FF2B5EF4-FFF2-40B4-BE49-F238E27FC236}">
              <a16:creationId xmlns:a16="http://schemas.microsoft.com/office/drawing/2014/main" id="{25F26102-23FE-4B9F-A7C0-3AF9429EB0B6}"/>
            </a:ext>
          </a:extLst>
        </xdr:cNvPr>
        <xdr:cNvSpPr txBox="1"/>
      </xdr:nvSpPr>
      <xdr:spPr>
        <a:xfrm>
          <a:off x="14325111" y="92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111137</xdr:rowOff>
    </xdr:from>
    <xdr:to>
      <xdr:col>72</xdr:col>
      <xdr:colOff>38100</xdr:colOff>
      <xdr:row>57</xdr:row>
      <xdr:rowOff>41287</xdr:rowOff>
    </xdr:to>
    <xdr:sp macro="" textlink="">
      <xdr:nvSpPr>
        <xdr:cNvPr id="604" name="楕円 603">
          <a:extLst>
            <a:ext uri="{FF2B5EF4-FFF2-40B4-BE49-F238E27FC236}">
              <a16:creationId xmlns:a16="http://schemas.microsoft.com/office/drawing/2014/main" id="{C3C3AF6A-8A93-4B6F-8EA1-834F05F1406B}"/>
            </a:ext>
          </a:extLst>
        </xdr:cNvPr>
        <xdr:cNvSpPr/>
      </xdr:nvSpPr>
      <xdr:spPr>
        <a:xfrm>
          <a:off x="13652500" y="97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32414</xdr:rowOff>
    </xdr:from>
    <xdr:ext cx="534377" cy="259045"/>
    <xdr:sp macro="" textlink="">
      <xdr:nvSpPr>
        <xdr:cNvPr id="605" name="テキスト ボックス 604">
          <a:extLst>
            <a:ext uri="{FF2B5EF4-FFF2-40B4-BE49-F238E27FC236}">
              <a16:creationId xmlns:a16="http://schemas.microsoft.com/office/drawing/2014/main" id="{DEF26BB0-D2B4-4D69-8865-FCBA5DA153E6}"/>
            </a:ext>
          </a:extLst>
        </xdr:cNvPr>
        <xdr:cNvSpPr txBox="1"/>
      </xdr:nvSpPr>
      <xdr:spPr>
        <a:xfrm>
          <a:off x="13436111" y="98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146114</xdr:rowOff>
    </xdr:from>
    <xdr:to>
      <xdr:col>67</xdr:col>
      <xdr:colOff>101600</xdr:colOff>
      <xdr:row>58</xdr:row>
      <xdr:rowOff>76264</xdr:rowOff>
    </xdr:to>
    <xdr:sp macro="" textlink="">
      <xdr:nvSpPr>
        <xdr:cNvPr id="606" name="楕円 605">
          <a:extLst>
            <a:ext uri="{FF2B5EF4-FFF2-40B4-BE49-F238E27FC236}">
              <a16:creationId xmlns:a16="http://schemas.microsoft.com/office/drawing/2014/main" id="{90CD5000-512E-4EB1-91A9-0998EDB1285F}"/>
            </a:ext>
          </a:extLst>
        </xdr:cNvPr>
        <xdr:cNvSpPr/>
      </xdr:nvSpPr>
      <xdr:spPr>
        <a:xfrm>
          <a:off x="12763500" y="99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67391</xdr:rowOff>
    </xdr:from>
    <xdr:ext cx="534377" cy="259045"/>
    <xdr:sp macro="" textlink="">
      <xdr:nvSpPr>
        <xdr:cNvPr id="607" name="テキスト ボックス 606">
          <a:extLst>
            <a:ext uri="{FF2B5EF4-FFF2-40B4-BE49-F238E27FC236}">
              <a16:creationId xmlns:a16="http://schemas.microsoft.com/office/drawing/2014/main" id="{EB1AB4B9-188F-4264-827F-B9410AE9AA22}"/>
            </a:ext>
          </a:extLst>
        </xdr:cNvPr>
        <xdr:cNvSpPr txBox="1"/>
      </xdr:nvSpPr>
      <xdr:spPr>
        <a:xfrm>
          <a:off x="12547111" y="100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2D22D4A7-BA22-495B-BDF4-7FD98B8354B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C213BE5B-B682-4A3D-803E-31886559391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BFBD1E0E-7305-4CC5-A833-7E408DC3619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B38C7648-D162-43C6-8F69-B95D5B95FD1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513F9153-F0E3-44AD-8932-2784F8F81C9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E4EC9E1B-8E61-4E89-87CD-2BA262CA921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F8E90AF4-B7D8-48F4-9B6D-4DCAFD484ED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E73571F3-E3F8-4F85-8F84-2E0C4D65937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E062AE72-87E0-40C3-A6E8-79FC40E3DA6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43BD72FB-7F0F-417B-85A3-31AA4509C57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705D84FD-73F9-4767-A0CF-5BF3DEBF944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D2F3D869-A443-41EC-BA77-3B9133FAC56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BECD5850-818A-4067-A86F-9F94B740ACA1}"/>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4E4E678E-6D87-4654-B9C9-7EC18CA62462}"/>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DA4353BF-B9F0-4ED5-8679-44193C1C408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F3A2F02D-8199-4CE0-9AEA-51F077C7BA79}"/>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B1BEB79B-CE0D-4BE8-8C14-9F98FD25F90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4BF67E7B-163E-48C8-AD2B-31AAB9480339}"/>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C3A2B14B-7B27-4EB5-8612-7075B216F4E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4138720D-BECE-42A4-B849-D8596760F02A}"/>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79A4D92F-1351-4BF4-820D-EA70981F1F8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CBA5A124-FFA1-4B2D-9083-7F02D1D7F46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BF52460E-04A8-4C8E-913B-71A92377F28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47B13ABE-D742-4DBA-AC55-4792729CC944}"/>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EFAE87C7-987A-4FC4-A35C-A06840B7991F}"/>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A06CA1D6-8677-4114-ADFB-9D671F0D38E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4" name="災害復旧費最大値テキスト">
          <a:extLst>
            <a:ext uri="{FF2B5EF4-FFF2-40B4-BE49-F238E27FC236}">
              <a16:creationId xmlns:a16="http://schemas.microsoft.com/office/drawing/2014/main" id="{AEF6A97B-C07C-4001-96C4-A2708C561BFA}"/>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5" name="直線コネクタ 634">
          <a:extLst>
            <a:ext uri="{FF2B5EF4-FFF2-40B4-BE49-F238E27FC236}">
              <a16:creationId xmlns:a16="http://schemas.microsoft.com/office/drawing/2014/main" id="{ACAF03AB-6A90-4562-B5A6-6276CCD08D4D}"/>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37388</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2D3F0093-47D8-46C8-9A7E-3BEDDEE7EDB3}"/>
            </a:ext>
          </a:extLst>
        </xdr:cNvPr>
        <xdr:cNvCxnSpPr/>
      </xdr:nvCxnSpPr>
      <xdr:spPr>
        <a:xfrm>
          <a:off x="15481300" y="13581938"/>
          <a:ext cx="8382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37" name="災害復旧費平均値テキスト">
          <a:extLst>
            <a:ext uri="{FF2B5EF4-FFF2-40B4-BE49-F238E27FC236}">
              <a16:creationId xmlns:a16="http://schemas.microsoft.com/office/drawing/2014/main" id="{D6B7040B-BBDC-4AA6-94EF-B0605DD9FB63}"/>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38" name="フローチャート: 判断 637">
          <a:extLst>
            <a:ext uri="{FF2B5EF4-FFF2-40B4-BE49-F238E27FC236}">
              <a16:creationId xmlns:a16="http://schemas.microsoft.com/office/drawing/2014/main" id="{A0A88ABB-CFEF-455B-9948-DB80E6C3D4C2}"/>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14008</xdr:rowOff>
    </xdr:from>
    <xdr:to>
      <xdr:col>81</xdr:col>
      <xdr:colOff>50800</xdr:colOff>
      <xdr:row>79</xdr:row>
      <xdr:rowOff>37388</xdr:rowOff>
    </xdr:to>
    <xdr:cxnSp macro="">
      <xdr:nvCxnSpPr>
        <xdr:cNvPr id="639" name="直線コネクタ 638">
          <a:extLst>
            <a:ext uri="{FF2B5EF4-FFF2-40B4-BE49-F238E27FC236}">
              <a16:creationId xmlns:a16="http://schemas.microsoft.com/office/drawing/2014/main" id="{71A94C6E-BDD7-4EBB-892F-294E14F9FBFB}"/>
            </a:ext>
          </a:extLst>
        </xdr:cNvPr>
        <xdr:cNvCxnSpPr/>
      </xdr:nvCxnSpPr>
      <xdr:spPr>
        <a:xfrm>
          <a:off x="14592300" y="13558558"/>
          <a:ext cx="889000" cy="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0" name="フローチャート: 判断 639">
          <a:extLst>
            <a:ext uri="{FF2B5EF4-FFF2-40B4-BE49-F238E27FC236}">
              <a16:creationId xmlns:a16="http://schemas.microsoft.com/office/drawing/2014/main" id="{E35BBA8D-CE96-4612-94F0-A788366FD32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1" name="テキスト ボックス 640">
          <a:extLst>
            <a:ext uri="{FF2B5EF4-FFF2-40B4-BE49-F238E27FC236}">
              <a16:creationId xmlns:a16="http://schemas.microsoft.com/office/drawing/2014/main" id="{AD22D5B6-D596-4EA0-B323-DF07E828699E}"/>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14008</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FFFE9E99-2FBD-4328-B1C3-4B2F91FCA352}"/>
            </a:ext>
          </a:extLst>
        </xdr:cNvPr>
        <xdr:cNvCxnSpPr/>
      </xdr:nvCxnSpPr>
      <xdr:spPr>
        <a:xfrm flipV="1">
          <a:off x="13703300" y="13558558"/>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3" name="フローチャート: 判断 642">
          <a:extLst>
            <a:ext uri="{FF2B5EF4-FFF2-40B4-BE49-F238E27FC236}">
              <a16:creationId xmlns:a16="http://schemas.microsoft.com/office/drawing/2014/main" id="{834E3C45-1CB6-4D4C-8F6F-EBF996034782}"/>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4" name="テキスト ボックス 643">
          <a:extLst>
            <a:ext uri="{FF2B5EF4-FFF2-40B4-BE49-F238E27FC236}">
              <a16:creationId xmlns:a16="http://schemas.microsoft.com/office/drawing/2014/main" id="{EEBBAA79-5319-4A59-8108-03406C68519E}"/>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E0F3F25F-ADB2-491A-B4BB-0035EC619468}"/>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46" name="フローチャート: 判断 645">
          <a:extLst>
            <a:ext uri="{FF2B5EF4-FFF2-40B4-BE49-F238E27FC236}">
              <a16:creationId xmlns:a16="http://schemas.microsoft.com/office/drawing/2014/main" id="{91C6421A-07CF-4E0B-BD67-C53B502DB56B}"/>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47" name="テキスト ボックス 646">
          <a:extLst>
            <a:ext uri="{FF2B5EF4-FFF2-40B4-BE49-F238E27FC236}">
              <a16:creationId xmlns:a16="http://schemas.microsoft.com/office/drawing/2014/main" id="{D1215F6E-B4CC-4F1D-906F-2CCD5E099BC1}"/>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48" name="フローチャート: 判断 647">
          <a:extLst>
            <a:ext uri="{FF2B5EF4-FFF2-40B4-BE49-F238E27FC236}">
              <a16:creationId xmlns:a16="http://schemas.microsoft.com/office/drawing/2014/main" id="{D413C622-6089-4589-9A45-601363BE23B5}"/>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49" name="テキスト ボックス 648">
          <a:extLst>
            <a:ext uri="{FF2B5EF4-FFF2-40B4-BE49-F238E27FC236}">
              <a16:creationId xmlns:a16="http://schemas.microsoft.com/office/drawing/2014/main" id="{87B87ADD-A7F8-4D95-AA2D-D003293B8FBE}"/>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1D3C7A8-6D90-4D5C-B4E1-FE20CFA7F3B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2B5F88E-C368-4E3A-9361-6FA0A7C263C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D3E7FA2-3B7B-481E-90B3-AEF6BD79997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222C689-C529-4231-BDCB-71A76228169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B0B0FADA-D445-43FF-93F2-E945DD31030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2817F8FE-6C93-4C87-B288-7F8792A04959}"/>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56" name="災害復旧費該当値テキスト">
          <a:extLst>
            <a:ext uri="{FF2B5EF4-FFF2-40B4-BE49-F238E27FC236}">
              <a16:creationId xmlns:a16="http://schemas.microsoft.com/office/drawing/2014/main" id="{F15B34DA-950D-45B0-B0E5-74EBEAAF288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158038</xdr:rowOff>
    </xdr:from>
    <xdr:to>
      <xdr:col>81</xdr:col>
      <xdr:colOff>101600</xdr:colOff>
      <xdr:row>79</xdr:row>
      <xdr:rowOff>88188</xdr:rowOff>
    </xdr:to>
    <xdr:sp macro="" textlink="">
      <xdr:nvSpPr>
        <xdr:cNvPr id="657" name="楕円 656">
          <a:extLst>
            <a:ext uri="{FF2B5EF4-FFF2-40B4-BE49-F238E27FC236}">
              <a16:creationId xmlns:a16="http://schemas.microsoft.com/office/drawing/2014/main" id="{5D8013D2-6601-4F80-BB34-795261772643}"/>
            </a:ext>
          </a:extLst>
        </xdr:cNvPr>
        <xdr:cNvSpPr/>
      </xdr:nvSpPr>
      <xdr:spPr>
        <a:xfrm>
          <a:off x="15430500" y="13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79315</xdr:rowOff>
    </xdr:from>
    <xdr:ext cx="378565" cy="259045"/>
    <xdr:sp macro="" textlink="">
      <xdr:nvSpPr>
        <xdr:cNvPr id="658" name="テキスト ボックス 657">
          <a:extLst>
            <a:ext uri="{FF2B5EF4-FFF2-40B4-BE49-F238E27FC236}">
              <a16:creationId xmlns:a16="http://schemas.microsoft.com/office/drawing/2014/main" id="{0BED0E7C-3D3D-4820-B92E-790BDF745C79}"/>
            </a:ext>
          </a:extLst>
        </xdr:cNvPr>
        <xdr:cNvSpPr txBox="1"/>
      </xdr:nvSpPr>
      <xdr:spPr>
        <a:xfrm>
          <a:off x="15292017" y="136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134658</xdr:rowOff>
    </xdr:from>
    <xdr:to>
      <xdr:col>76</xdr:col>
      <xdr:colOff>165100</xdr:colOff>
      <xdr:row>79</xdr:row>
      <xdr:rowOff>64808</xdr:rowOff>
    </xdr:to>
    <xdr:sp macro="" textlink="">
      <xdr:nvSpPr>
        <xdr:cNvPr id="659" name="楕円 658">
          <a:extLst>
            <a:ext uri="{FF2B5EF4-FFF2-40B4-BE49-F238E27FC236}">
              <a16:creationId xmlns:a16="http://schemas.microsoft.com/office/drawing/2014/main" id="{DE09F6E5-D46D-441B-B983-DFBC1B762A01}"/>
            </a:ext>
          </a:extLst>
        </xdr:cNvPr>
        <xdr:cNvSpPr/>
      </xdr:nvSpPr>
      <xdr:spPr>
        <a:xfrm>
          <a:off x="14541500" y="135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55935</xdr:rowOff>
    </xdr:from>
    <xdr:ext cx="469744" cy="259045"/>
    <xdr:sp macro="" textlink="">
      <xdr:nvSpPr>
        <xdr:cNvPr id="660" name="テキスト ボックス 659">
          <a:extLst>
            <a:ext uri="{FF2B5EF4-FFF2-40B4-BE49-F238E27FC236}">
              <a16:creationId xmlns:a16="http://schemas.microsoft.com/office/drawing/2014/main" id="{37BE8FF7-363C-4227-8BAB-7D82BA51B0C2}"/>
            </a:ext>
          </a:extLst>
        </xdr:cNvPr>
        <xdr:cNvSpPr txBox="1"/>
      </xdr:nvSpPr>
      <xdr:spPr>
        <a:xfrm>
          <a:off x="14357428" y="136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CEAFE639-6100-4DBC-8EB1-F94AB63C4478}"/>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F7EC7838-E2CA-425B-84DF-D0D68F6F34DB}"/>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20E4F1BC-D51B-440B-8603-AA4A87A5C645}"/>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5822B18A-6CE6-4A33-9A88-EF5EDF0EF214}"/>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29F1D370-91EB-44F2-B012-03A617343E8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417A6466-C48D-4B71-B23A-7EB7FD51B0F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D81F1BF5-782D-46EF-A631-DA31FCDFADF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A9B0D2B4-D70C-47C0-BE09-3F708368F54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B1F1F77-30CA-4E96-8BAD-69191A5B930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855C2928-614A-49D3-9B11-C1F39D19DA9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45D761DF-E0CB-49BE-ACA5-738E189B16E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182CD9E4-1611-4177-B6FF-2E5D5BA6581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A9050D58-88C0-44AF-ABE6-47CD2EED5BD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89C6476C-7CB1-4694-8A38-88D1F07F128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19BB64BA-A3CC-4780-AB9D-650425153926}"/>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B0F2E0BC-D8EC-4527-95D6-6D7799B8CE6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105A601B-B33F-419F-89AF-FDA4E4A7EFB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ABD9BC71-D3BD-4EBE-9759-9C3B3AE240E8}"/>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1C0C6B30-1B95-4E1B-8A81-E3561992493A}"/>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0" name="テキスト ボックス 679">
          <a:extLst>
            <a:ext uri="{FF2B5EF4-FFF2-40B4-BE49-F238E27FC236}">
              <a16:creationId xmlns:a16="http://schemas.microsoft.com/office/drawing/2014/main" id="{1633DC15-D6E2-4389-89F2-7E2E158EA59C}"/>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E5D2D40F-77F2-4EA0-950C-4A8873DA530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E407235F-6A0C-4FD8-93D6-2029389DD13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B65C439F-C192-43A6-8B53-094742DC767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18897</xdr:rowOff>
    </xdr:from>
    <xdr:to>
      <xdr:col>85</xdr:col>
      <xdr:colOff>126364</xdr:colOff>
      <xdr:row>97</xdr:row>
      <xdr:rowOff>122634</xdr:rowOff>
    </xdr:to>
    <xdr:cxnSp macro="">
      <xdr:nvCxnSpPr>
        <xdr:cNvPr id="684" name="直線コネクタ 683">
          <a:extLst>
            <a:ext uri="{FF2B5EF4-FFF2-40B4-BE49-F238E27FC236}">
              <a16:creationId xmlns:a16="http://schemas.microsoft.com/office/drawing/2014/main" id="{630090DD-4B18-416F-B8FD-9D56B08C085C}"/>
            </a:ext>
          </a:extLst>
        </xdr:cNvPr>
        <xdr:cNvCxnSpPr/>
      </xdr:nvCxnSpPr>
      <xdr:spPr>
        <a:xfrm flipV="1">
          <a:off x="16317595" y="15620847"/>
          <a:ext cx="1269" cy="113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126461</xdr:rowOff>
    </xdr:from>
    <xdr:ext cx="534377" cy="259045"/>
    <xdr:sp macro="" textlink="">
      <xdr:nvSpPr>
        <xdr:cNvPr id="685" name="公債費最小値テキスト">
          <a:extLst>
            <a:ext uri="{FF2B5EF4-FFF2-40B4-BE49-F238E27FC236}">
              <a16:creationId xmlns:a16="http://schemas.microsoft.com/office/drawing/2014/main" id="{B5D6A802-D1A4-45D0-A7F4-FFD86D3ED663}"/>
            </a:ext>
          </a:extLst>
        </xdr:cNvPr>
        <xdr:cNvSpPr txBox="1"/>
      </xdr:nvSpPr>
      <xdr:spPr>
        <a:xfrm>
          <a:off x="16370300"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122634</xdr:rowOff>
    </xdr:from>
    <xdr:to>
      <xdr:col>86</xdr:col>
      <xdr:colOff>25400</xdr:colOff>
      <xdr:row>97</xdr:row>
      <xdr:rowOff>122634</xdr:rowOff>
    </xdr:to>
    <xdr:cxnSp macro="">
      <xdr:nvCxnSpPr>
        <xdr:cNvPr id="686" name="直線コネクタ 685">
          <a:extLst>
            <a:ext uri="{FF2B5EF4-FFF2-40B4-BE49-F238E27FC236}">
              <a16:creationId xmlns:a16="http://schemas.microsoft.com/office/drawing/2014/main" id="{E50C4E2E-4C34-47BC-ACAF-C0F6C0319E88}"/>
            </a:ext>
          </a:extLst>
        </xdr:cNvPr>
        <xdr:cNvCxnSpPr/>
      </xdr:nvCxnSpPr>
      <xdr:spPr>
        <a:xfrm>
          <a:off x="16230600" y="1675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137024</xdr:rowOff>
    </xdr:from>
    <xdr:ext cx="599010" cy="259045"/>
    <xdr:sp macro="" textlink="">
      <xdr:nvSpPr>
        <xdr:cNvPr id="687" name="公債費最大値テキスト">
          <a:extLst>
            <a:ext uri="{FF2B5EF4-FFF2-40B4-BE49-F238E27FC236}">
              <a16:creationId xmlns:a16="http://schemas.microsoft.com/office/drawing/2014/main" id="{4A0F17EF-39BA-49B6-B391-BD9E99DBCAF6}"/>
            </a:ext>
          </a:extLst>
        </xdr:cNvPr>
        <xdr:cNvSpPr txBox="1"/>
      </xdr:nvSpPr>
      <xdr:spPr>
        <a:xfrm>
          <a:off x="16370300" y="1539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18897</xdr:rowOff>
    </xdr:from>
    <xdr:to>
      <xdr:col>86</xdr:col>
      <xdr:colOff>25400</xdr:colOff>
      <xdr:row>91</xdr:row>
      <xdr:rowOff>18897</xdr:rowOff>
    </xdr:to>
    <xdr:cxnSp macro="">
      <xdr:nvCxnSpPr>
        <xdr:cNvPr id="688" name="直線コネクタ 687">
          <a:extLst>
            <a:ext uri="{FF2B5EF4-FFF2-40B4-BE49-F238E27FC236}">
              <a16:creationId xmlns:a16="http://schemas.microsoft.com/office/drawing/2014/main" id="{844FE8BF-F848-48FD-9E36-5C0B0E203D05}"/>
            </a:ext>
          </a:extLst>
        </xdr:cNvPr>
        <xdr:cNvCxnSpPr/>
      </xdr:nvCxnSpPr>
      <xdr:spPr>
        <a:xfrm>
          <a:off x="16230600" y="1562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118126</xdr:rowOff>
    </xdr:from>
    <xdr:to>
      <xdr:col>85</xdr:col>
      <xdr:colOff>127000</xdr:colOff>
      <xdr:row>97</xdr:row>
      <xdr:rowOff>131831</xdr:rowOff>
    </xdr:to>
    <xdr:cxnSp macro="">
      <xdr:nvCxnSpPr>
        <xdr:cNvPr id="689" name="直線コネクタ 688">
          <a:extLst>
            <a:ext uri="{FF2B5EF4-FFF2-40B4-BE49-F238E27FC236}">
              <a16:creationId xmlns:a16="http://schemas.microsoft.com/office/drawing/2014/main" id="{BB833EE8-090C-4B2D-B6B4-F91575F1EE80}"/>
            </a:ext>
          </a:extLst>
        </xdr:cNvPr>
        <xdr:cNvCxnSpPr/>
      </xdr:nvCxnSpPr>
      <xdr:spPr>
        <a:xfrm flipV="1">
          <a:off x="15481300" y="16748776"/>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15543</xdr:rowOff>
    </xdr:from>
    <xdr:ext cx="534377" cy="259045"/>
    <xdr:sp macro="" textlink="">
      <xdr:nvSpPr>
        <xdr:cNvPr id="690" name="公債費平均値テキスト">
          <a:extLst>
            <a:ext uri="{FF2B5EF4-FFF2-40B4-BE49-F238E27FC236}">
              <a16:creationId xmlns:a16="http://schemas.microsoft.com/office/drawing/2014/main" id="{057AE255-E8E8-4C5A-B01D-DF27335862F7}"/>
            </a:ext>
          </a:extLst>
        </xdr:cNvPr>
        <xdr:cNvSpPr txBox="1"/>
      </xdr:nvSpPr>
      <xdr:spPr>
        <a:xfrm>
          <a:off x="16370300" y="16303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164116</xdr:rowOff>
    </xdr:from>
    <xdr:to>
      <xdr:col>85</xdr:col>
      <xdr:colOff>177800</xdr:colOff>
      <xdr:row>96</xdr:row>
      <xdr:rowOff>94266</xdr:rowOff>
    </xdr:to>
    <xdr:sp macro="" textlink="">
      <xdr:nvSpPr>
        <xdr:cNvPr id="691" name="フローチャート: 判断 690">
          <a:extLst>
            <a:ext uri="{FF2B5EF4-FFF2-40B4-BE49-F238E27FC236}">
              <a16:creationId xmlns:a16="http://schemas.microsoft.com/office/drawing/2014/main" id="{6336A9DA-A635-4329-B07A-F80A3AEE696E}"/>
            </a:ext>
          </a:extLst>
        </xdr:cNvPr>
        <xdr:cNvSpPr/>
      </xdr:nvSpPr>
      <xdr:spPr>
        <a:xfrm>
          <a:off x="16268700" y="1645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131831</xdr:rowOff>
    </xdr:from>
    <xdr:to>
      <xdr:col>81</xdr:col>
      <xdr:colOff>50800</xdr:colOff>
      <xdr:row>97</xdr:row>
      <xdr:rowOff>138162</xdr:rowOff>
    </xdr:to>
    <xdr:cxnSp macro="">
      <xdr:nvCxnSpPr>
        <xdr:cNvPr id="692" name="直線コネクタ 691">
          <a:extLst>
            <a:ext uri="{FF2B5EF4-FFF2-40B4-BE49-F238E27FC236}">
              <a16:creationId xmlns:a16="http://schemas.microsoft.com/office/drawing/2014/main" id="{BC3328BF-86F0-469D-B030-2DF21EA8CF24}"/>
            </a:ext>
          </a:extLst>
        </xdr:cNvPr>
        <xdr:cNvCxnSpPr/>
      </xdr:nvCxnSpPr>
      <xdr:spPr>
        <a:xfrm flipV="1">
          <a:off x="14592300" y="16762481"/>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5575</xdr:rowOff>
    </xdr:from>
    <xdr:to>
      <xdr:col>81</xdr:col>
      <xdr:colOff>101600</xdr:colOff>
      <xdr:row>96</xdr:row>
      <xdr:rowOff>107175</xdr:rowOff>
    </xdr:to>
    <xdr:sp macro="" textlink="">
      <xdr:nvSpPr>
        <xdr:cNvPr id="693" name="フローチャート: 判断 692">
          <a:extLst>
            <a:ext uri="{FF2B5EF4-FFF2-40B4-BE49-F238E27FC236}">
              <a16:creationId xmlns:a16="http://schemas.microsoft.com/office/drawing/2014/main" id="{58F6D7D3-E75E-48C2-9C8A-DC43ABC3E4BD}"/>
            </a:ext>
          </a:extLst>
        </xdr:cNvPr>
        <xdr:cNvSpPr/>
      </xdr:nvSpPr>
      <xdr:spPr>
        <a:xfrm>
          <a:off x="15430500" y="164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123702</xdr:rowOff>
    </xdr:from>
    <xdr:ext cx="534377" cy="259045"/>
    <xdr:sp macro="" textlink="">
      <xdr:nvSpPr>
        <xdr:cNvPr id="694" name="テキスト ボックス 693">
          <a:extLst>
            <a:ext uri="{FF2B5EF4-FFF2-40B4-BE49-F238E27FC236}">
              <a16:creationId xmlns:a16="http://schemas.microsoft.com/office/drawing/2014/main" id="{A9360E2C-2289-4975-9F9D-4901946AC9D4}"/>
            </a:ext>
          </a:extLst>
        </xdr:cNvPr>
        <xdr:cNvSpPr txBox="1"/>
      </xdr:nvSpPr>
      <xdr:spPr>
        <a:xfrm>
          <a:off x="15214111" y="162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134082</xdr:rowOff>
    </xdr:from>
    <xdr:to>
      <xdr:col>76</xdr:col>
      <xdr:colOff>114300</xdr:colOff>
      <xdr:row>97</xdr:row>
      <xdr:rowOff>138162</xdr:rowOff>
    </xdr:to>
    <xdr:cxnSp macro="">
      <xdr:nvCxnSpPr>
        <xdr:cNvPr id="695" name="直線コネクタ 694">
          <a:extLst>
            <a:ext uri="{FF2B5EF4-FFF2-40B4-BE49-F238E27FC236}">
              <a16:creationId xmlns:a16="http://schemas.microsoft.com/office/drawing/2014/main" id="{2FCFBC1B-F832-4936-9734-4D425CDC6284}"/>
            </a:ext>
          </a:extLst>
        </xdr:cNvPr>
        <xdr:cNvCxnSpPr/>
      </xdr:nvCxnSpPr>
      <xdr:spPr>
        <a:xfrm>
          <a:off x="13703300" y="16764732"/>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19783</xdr:rowOff>
    </xdr:from>
    <xdr:to>
      <xdr:col>76</xdr:col>
      <xdr:colOff>165100</xdr:colOff>
      <xdr:row>96</xdr:row>
      <xdr:rowOff>121383</xdr:rowOff>
    </xdr:to>
    <xdr:sp macro="" textlink="">
      <xdr:nvSpPr>
        <xdr:cNvPr id="696" name="フローチャート: 判断 695">
          <a:extLst>
            <a:ext uri="{FF2B5EF4-FFF2-40B4-BE49-F238E27FC236}">
              <a16:creationId xmlns:a16="http://schemas.microsoft.com/office/drawing/2014/main" id="{8F200DE9-864E-4F24-BEEB-2B51C6499C9E}"/>
            </a:ext>
          </a:extLst>
        </xdr:cNvPr>
        <xdr:cNvSpPr/>
      </xdr:nvSpPr>
      <xdr:spPr>
        <a:xfrm>
          <a:off x="14541500" y="164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137910</xdr:rowOff>
    </xdr:from>
    <xdr:ext cx="534377" cy="259045"/>
    <xdr:sp macro="" textlink="">
      <xdr:nvSpPr>
        <xdr:cNvPr id="697" name="テキスト ボックス 696">
          <a:extLst>
            <a:ext uri="{FF2B5EF4-FFF2-40B4-BE49-F238E27FC236}">
              <a16:creationId xmlns:a16="http://schemas.microsoft.com/office/drawing/2014/main" id="{47AC4104-E4D6-495A-97EB-E2A403EB1803}"/>
            </a:ext>
          </a:extLst>
        </xdr:cNvPr>
        <xdr:cNvSpPr txBox="1"/>
      </xdr:nvSpPr>
      <xdr:spPr>
        <a:xfrm>
          <a:off x="14325111" y="162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134082</xdr:rowOff>
    </xdr:from>
    <xdr:to>
      <xdr:col>71</xdr:col>
      <xdr:colOff>177800</xdr:colOff>
      <xdr:row>97</xdr:row>
      <xdr:rowOff>134579</xdr:rowOff>
    </xdr:to>
    <xdr:cxnSp macro="">
      <xdr:nvCxnSpPr>
        <xdr:cNvPr id="698" name="直線コネクタ 697">
          <a:extLst>
            <a:ext uri="{FF2B5EF4-FFF2-40B4-BE49-F238E27FC236}">
              <a16:creationId xmlns:a16="http://schemas.microsoft.com/office/drawing/2014/main" id="{F30704BB-C766-4935-BB1E-50691A754FEE}"/>
            </a:ext>
          </a:extLst>
        </xdr:cNvPr>
        <xdr:cNvCxnSpPr/>
      </xdr:nvCxnSpPr>
      <xdr:spPr>
        <a:xfrm flipV="1">
          <a:off x="12814300" y="1676473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19075</xdr:rowOff>
    </xdr:from>
    <xdr:to>
      <xdr:col>72</xdr:col>
      <xdr:colOff>38100</xdr:colOff>
      <xdr:row>96</xdr:row>
      <xdr:rowOff>120675</xdr:rowOff>
    </xdr:to>
    <xdr:sp macro="" textlink="">
      <xdr:nvSpPr>
        <xdr:cNvPr id="699" name="フローチャート: 判断 698">
          <a:extLst>
            <a:ext uri="{FF2B5EF4-FFF2-40B4-BE49-F238E27FC236}">
              <a16:creationId xmlns:a16="http://schemas.microsoft.com/office/drawing/2014/main" id="{6F951EB7-C727-4E8D-8AF7-F60E99492E6B}"/>
            </a:ext>
          </a:extLst>
        </xdr:cNvPr>
        <xdr:cNvSpPr/>
      </xdr:nvSpPr>
      <xdr:spPr>
        <a:xfrm>
          <a:off x="13652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137202</xdr:rowOff>
    </xdr:from>
    <xdr:ext cx="534377" cy="259045"/>
    <xdr:sp macro="" textlink="">
      <xdr:nvSpPr>
        <xdr:cNvPr id="700" name="テキスト ボックス 699">
          <a:extLst>
            <a:ext uri="{FF2B5EF4-FFF2-40B4-BE49-F238E27FC236}">
              <a16:creationId xmlns:a16="http://schemas.microsoft.com/office/drawing/2014/main" id="{BC0F8B76-0D21-4336-93DB-ADFB211A759F}"/>
            </a:ext>
          </a:extLst>
        </xdr:cNvPr>
        <xdr:cNvSpPr txBox="1"/>
      </xdr:nvSpPr>
      <xdr:spPr>
        <a:xfrm>
          <a:off x="13436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13993</xdr:rowOff>
    </xdr:from>
    <xdr:to>
      <xdr:col>67</xdr:col>
      <xdr:colOff>101600</xdr:colOff>
      <xdr:row>96</xdr:row>
      <xdr:rowOff>115593</xdr:rowOff>
    </xdr:to>
    <xdr:sp macro="" textlink="">
      <xdr:nvSpPr>
        <xdr:cNvPr id="701" name="フローチャート: 判断 700">
          <a:extLst>
            <a:ext uri="{FF2B5EF4-FFF2-40B4-BE49-F238E27FC236}">
              <a16:creationId xmlns:a16="http://schemas.microsoft.com/office/drawing/2014/main" id="{EED7611F-88DC-4907-872F-6365822E2C5C}"/>
            </a:ext>
          </a:extLst>
        </xdr:cNvPr>
        <xdr:cNvSpPr/>
      </xdr:nvSpPr>
      <xdr:spPr>
        <a:xfrm>
          <a:off x="127635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132120</xdr:rowOff>
    </xdr:from>
    <xdr:ext cx="534377" cy="259045"/>
    <xdr:sp macro="" textlink="">
      <xdr:nvSpPr>
        <xdr:cNvPr id="702" name="テキスト ボックス 701">
          <a:extLst>
            <a:ext uri="{FF2B5EF4-FFF2-40B4-BE49-F238E27FC236}">
              <a16:creationId xmlns:a16="http://schemas.microsoft.com/office/drawing/2014/main" id="{AE654501-A6B4-477E-8A17-CCD8D59AE4C1}"/>
            </a:ext>
          </a:extLst>
        </xdr:cNvPr>
        <xdr:cNvSpPr txBox="1"/>
      </xdr:nvSpPr>
      <xdr:spPr>
        <a:xfrm>
          <a:off x="12547111" y="162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AB4A5DC-AD33-41F5-A03E-CBA5F8918AB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5CD53F-A865-4C6A-BCDB-159762046F7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E487345-0D25-44D9-9CFF-A5E6E423E78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20DA6FC0-B0AE-4654-80F2-F4AE71D08E1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0862DF4-1D48-4D5F-99E4-58D4A68FC5F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67326</xdr:rowOff>
    </xdr:from>
    <xdr:to>
      <xdr:col>85</xdr:col>
      <xdr:colOff>177800</xdr:colOff>
      <xdr:row>97</xdr:row>
      <xdr:rowOff>168926</xdr:rowOff>
    </xdr:to>
    <xdr:sp macro="" textlink="">
      <xdr:nvSpPr>
        <xdr:cNvPr id="708" name="楕円 707">
          <a:extLst>
            <a:ext uri="{FF2B5EF4-FFF2-40B4-BE49-F238E27FC236}">
              <a16:creationId xmlns:a16="http://schemas.microsoft.com/office/drawing/2014/main" id="{AF4E1493-FDCF-4ABF-B951-DE04140F1EB2}"/>
            </a:ext>
          </a:extLst>
        </xdr:cNvPr>
        <xdr:cNvSpPr/>
      </xdr:nvSpPr>
      <xdr:spPr>
        <a:xfrm>
          <a:off x="16268700" y="166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153703</xdr:rowOff>
    </xdr:from>
    <xdr:ext cx="534377" cy="259045"/>
    <xdr:sp macro="" textlink="">
      <xdr:nvSpPr>
        <xdr:cNvPr id="709" name="公債費該当値テキスト">
          <a:extLst>
            <a:ext uri="{FF2B5EF4-FFF2-40B4-BE49-F238E27FC236}">
              <a16:creationId xmlns:a16="http://schemas.microsoft.com/office/drawing/2014/main" id="{E1BD80C6-E723-4F99-A2DD-C58438EE4666}"/>
            </a:ext>
          </a:extLst>
        </xdr:cNvPr>
        <xdr:cNvSpPr txBox="1"/>
      </xdr:nvSpPr>
      <xdr:spPr>
        <a:xfrm>
          <a:off x="16370300" y="1661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81031</xdr:rowOff>
    </xdr:from>
    <xdr:to>
      <xdr:col>81</xdr:col>
      <xdr:colOff>101600</xdr:colOff>
      <xdr:row>98</xdr:row>
      <xdr:rowOff>11181</xdr:rowOff>
    </xdr:to>
    <xdr:sp macro="" textlink="">
      <xdr:nvSpPr>
        <xdr:cNvPr id="710" name="楕円 709">
          <a:extLst>
            <a:ext uri="{FF2B5EF4-FFF2-40B4-BE49-F238E27FC236}">
              <a16:creationId xmlns:a16="http://schemas.microsoft.com/office/drawing/2014/main" id="{64ADA9D9-4EC3-4B97-8724-D62DBC49DBC1}"/>
            </a:ext>
          </a:extLst>
        </xdr:cNvPr>
        <xdr:cNvSpPr/>
      </xdr:nvSpPr>
      <xdr:spPr>
        <a:xfrm>
          <a:off x="15430500" y="167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2308</xdr:rowOff>
    </xdr:from>
    <xdr:ext cx="534377" cy="259045"/>
    <xdr:sp macro="" textlink="">
      <xdr:nvSpPr>
        <xdr:cNvPr id="711" name="テキスト ボックス 710">
          <a:extLst>
            <a:ext uri="{FF2B5EF4-FFF2-40B4-BE49-F238E27FC236}">
              <a16:creationId xmlns:a16="http://schemas.microsoft.com/office/drawing/2014/main" id="{2EDB2B59-5CA5-479B-8213-1238EC6764B0}"/>
            </a:ext>
          </a:extLst>
        </xdr:cNvPr>
        <xdr:cNvSpPr txBox="1"/>
      </xdr:nvSpPr>
      <xdr:spPr>
        <a:xfrm>
          <a:off x="15214111" y="168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87362</xdr:rowOff>
    </xdr:from>
    <xdr:to>
      <xdr:col>76</xdr:col>
      <xdr:colOff>165100</xdr:colOff>
      <xdr:row>98</xdr:row>
      <xdr:rowOff>17512</xdr:rowOff>
    </xdr:to>
    <xdr:sp macro="" textlink="">
      <xdr:nvSpPr>
        <xdr:cNvPr id="712" name="楕円 711">
          <a:extLst>
            <a:ext uri="{FF2B5EF4-FFF2-40B4-BE49-F238E27FC236}">
              <a16:creationId xmlns:a16="http://schemas.microsoft.com/office/drawing/2014/main" id="{D1D1C3FA-A5C4-4825-B740-B0C2EDCF0C6B}"/>
            </a:ext>
          </a:extLst>
        </xdr:cNvPr>
        <xdr:cNvSpPr/>
      </xdr:nvSpPr>
      <xdr:spPr>
        <a:xfrm>
          <a:off x="14541500" y="16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8639</xdr:rowOff>
    </xdr:from>
    <xdr:ext cx="534377" cy="259045"/>
    <xdr:sp macro="" textlink="">
      <xdr:nvSpPr>
        <xdr:cNvPr id="713" name="テキスト ボックス 712">
          <a:extLst>
            <a:ext uri="{FF2B5EF4-FFF2-40B4-BE49-F238E27FC236}">
              <a16:creationId xmlns:a16="http://schemas.microsoft.com/office/drawing/2014/main" id="{462ACD32-763D-413D-8FE8-43479051D6B1}"/>
            </a:ext>
          </a:extLst>
        </xdr:cNvPr>
        <xdr:cNvSpPr txBox="1"/>
      </xdr:nvSpPr>
      <xdr:spPr>
        <a:xfrm>
          <a:off x="14325111" y="168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83282</xdr:rowOff>
    </xdr:from>
    <xdr:to>
      <xdr:col>72</xdr:col>
      <xdr:colOff>38100</xdr:colOff>
      <xdr:row>98</xdr:row>
      <xdr:rowOff>13432</xdr:rowOff>
    </xdr:to>
    <xdr:sp macro="" textlink="">
      <xdr:nvSpPr>
        <xdr:cNvPr id="714" name="楕円 713">
          <a:extLst>
            <a:ext uri="{FF2B5EF4-FFF2-40B4-BE49-F238E27FC236}">
              <a16:creationId xmlns:a16="http://schemas.microsoft.com/office/drawing/2014/main" id="{AE687895-0AF6-407A-89B5-317E4F66727D}"/>
            </a:ext>
          </a:extLst>
        </xdr:cNvPr>
        <xdr:cNvSpPr/>
      </xdr:nvSpPr>
      <xdr:spPr>
        <a:xfrm>
          <a:off x="13652500" y="167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4559</xdr:rowOff>
    </xdr:from>
    <xdr:ext cx="534377" cy="259045"/>
    <xdr:sp macro="" textlink="">
      <xdr:nvSpPr>
        <xdr:cNvPr id="715" name="テキスト ボックス 714">
          <a:extLst>
            <a:ext uri="{FF2B5EF4-FFF2-40B4-BE49-F238E27FC236}">
              <a16:creationId xmlns:a16="http://schemas.microsoft.com/office/drawing/2014/main" id="{14449BCD-EE3F-4B85-8D5C-5E594CFC4349}"/>
            </a:ext>
          </a:extLst>
        </xdr:cNvPr>
        <xdr:cNvSpPr txBox="1"/>
      </xdr:nvSpPr>
      <xdr:spPr>
        <a:xfrm>
          <a:off x="13436111" y="168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83779</xdr:rowOff>
    </xdr:from>
    <xdr:to>
      <xdr:col>67</xdr:col>
      <xdr:colOff>101600</xdr:colOff>
      <xdr:row>98</xdr:row>
      <xdr:rowOff>13929</xdr:rowOff>
    </xdr:to>
    <xdr:sp macro="" textlink="">
      <xdr:nvSpPr>
        <xdr:cNvPr id="716" name="楕円 715">
          <a:extLst>
            <a:ext uri="{FF2B5EF4-FFF2-40B4-BE49-F238E27FC236}">
              <a16:creationId xmlns:a16="http://schemas.microsoft.com/office/drawing/2014/main" id="{7950CEAC-D62C-4E10-876B-63369A693973}"/>
            </a:ext>
          </a:extLst>
        </xdr:cNvPr>
        <xdr:cNvSpPr/>
      </xdr:nvSpPr>
      <xdr:spPr>
        <a:xfrm>
          <a:off x="12763500" y="167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5056</xdr:rowOff>
    </xdr:from>
    <xdr:ext cx="534377" cy="259045"/>
    <xdr:sp macro="" textlink="">
      <xdr:nvSpPr>
        <xdr:cNvPr id="717" name="テキスト ボックス 716">
          <a:extLst>
            <a:ext uri="{FF2B5EF4-FFF2-40B4-BE49-F238E27FC236}">
              <a16:creationId xmlns:a16="http://schemas.microsoft.com/office/drawing/2014/main" id="{7F89C1AB-52FF-448E-99EA-3ABCB30CF015}"/>
            </a:ext>
          </a:extLst>
        </xdr:cNvPr>
        <xdr:cNvSpPr txBox="1"/>
      </xdr:nvSpPr>
      <xdr:spPr>
        <a:xfrm>
          <a:off x="12547111" y="168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1C7FF0AB-14F5-47BD-8225-B9A55A9228A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91A65DAF-A15A-4D79-AAA6-32CFBD63256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5CFF37BA-E5E2-45B1-BCEA-0DA5BF1A653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DAB136B4-94C8-4771-8513-8F1483AEF31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266CDA61-A14B-4424-BC7E-E66F1D4DF22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78D0E9CE-5C01-4987-A31A-29C7530F999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3EE02F8E-22AD-444F-A319-0D07E413322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E4F0F503-7F43-4154-8EF0-2584E38A008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0DDB238-218F-4BC5-99E7-B5126AE01B1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393F112F-ED5E-4F0A-A103-88F595960A2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4D59BFD-3194-4D7A-8197-E40118C07F8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FE7EADFF-2BF9-4397-A739-52BD9F1CCF4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2CC6FCC1-F87A-4257-B394-27C353208AE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26D95EEA-0D78-41AA-9AA0-46DBEC8426E6}"/>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8A093DDA-2B70-440B-A43D-E20F8F9FF54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7F1F4E62-B7C8-4CFC-9398-0E6FDEA25D2B}"/>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701889D4-CB96-4B10-B68E-E97937A705FD}"/>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1445D46F-933F-4C83-951E-99CE358F872E}"/>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1DCF0A50-474E-4F22-8CEB-0A0B0F47D51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83BC76EE-F03D-4261-B2B5-B1F66A757C1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52A775DE-9EF3-48DD-8947-1407E5A9FE2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2DF7871C-349B-4963-BA4C-2E7E3A3B979C}"/>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0" name="諸支出金最小値テキスト">
          <a:extLst>
            <a:ext uri="{FF2B5EF4-FFF2-40B4-BE49-F238E27FC236}">
              <a16:creationId xmlns:a16="http://schemas.microsoft.com/office/drawing/2014/main" id="{8AE6615D-30FA-4AE8-A105-A0BAF5C33D0F}"/>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E10E6FB4-4C60-45D6-853E-3882487A134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2" name="諸支出金最大値テキスト">
          <a:extLst>
            <a:ext uri="{FF2B5EF4-FFF2-40B4-BE49-F238E27FC236}">
              <a16:creationId xmlns:a16="http://schemas.microsoft.com/office/drawing/2014/main" id="{882C39DF-2EAB-4B16-B629-8A8BD16BC02D}"/>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3" name="直線コネクタ 742">
          <a:extLst>
            <a:ext uri="{FF2B5EF4-FFF2-40B4-BE49-F238E27FC236}">
              <a16:creationId xmlns:a16="http://schemas.microsoft.com/office/drawing/2014/main" id="{FC9C182B-D34A-4071-B62A-3F6DBF58EAA2}"/>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2325E1DA-1C0D-47CD-B06D-7472147A4B0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5" name="諸支出金平均値テキスト">
          <a:extLst>
            <a:ext uri="{FF2B5EF4-FFF2-40B4-BE49-F238E27FC236}">
              <a16:creationId xmlns:a16="http://schemas.microsoft.com/office/drawing/2014/main" id="{BDBA9F0F-9F7E-4F73-82CD-49CF98254E01}"/>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46" name="フローチャート: 判断 745">
          <a:extLst>
            <a:ext uri="{FF2B5EF4-FFF2-40B4-BE49-F238E27FC236}">
              <a16:creationId xmlns:a16="http://schemas.microsoft.com/office/drawing/2014/main" id="{5F3E416B-F436-4E9D-9B57-971B75CF306A}"/>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89233732-8E6A-4E19-967B-DDC854016B9F}"/>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48" name="フローチャート: 判断 747">
          <a:extLst>
            <a:ext uri="{FF2B5EF4-FFF2-40B4-BE49-F238E27FC236}">
              <a16:creationId xmlns:a16="http://schemas.microsoft.com/office/drawing/2014/main" id="{067B7222-96B4-4A7F-9364-7E4396BCF311}"/>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49" name="テキスト ボックス 748">
          <a:extLst>
            <a:ext uri="{FF2B5EF4-FFF2-40B4-BE49-F238E27FC236}">
              <a16:creationId xmlns:a16="http://schemas.microsoft.com/office/drawing/2014/main" id="{B42FA250-9747-4A48-B268-135BAD8C7868}"/>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9846BA92-76D8-40B3-9A99-CBBD04EC5F03}"/>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1" name="フローチャート: 判断 750">
          <a:extLst>
            <a:ext uri="{FF2B5EF4-FFF2-40B4-BE49-F238E27FC236}">
              <a16:creationId xmlns:a16="http://schemas.microsoft.com/office/drawing/2014/main" id="{60CB34B0-418D-4A77-BCD4-8738D4FD12F1}"/>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2663E5BC-173D-4266-9EBF-06DC6B988D3A}"/>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93CE669E-DD27-45FB-9F3F-C29B81E5DD3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54" name="フローチャート: 判断 753">
          <a:extLst>
            <a:ext uri="{FF2B5EF4-FFF2-40B4-BE49-F238E27FC236}">
              <a16:creationId xmlns:a16="http://schemas.microsoft.com/office/drawing/2014/main" id="{AF05EE0A-6636-4FC3-9F3E-A2949BADD8E2}"/>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55" name="テキスト ボックス 754">
          <a:extLst>
            <a:ext uri="{FF2B5EF4-FFF2-40B4-BE49-F238E27FC236}">
              <a16:creationId xmlns:a16="http://schemas.microsoft.com/office/drawing/2014/main" id="{BE555907-6AB3-4486-AF79-43A9ED2BD6D2}"/>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C50A3626-7444-4643-B3C8-51618F79F73B}"/>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57" name="テキスト ボックス 756">
          <a:extLst>
            <a:ext uri="{FF2B5EF4-FFF2-40B4-BE49-F238E27FC236}">
              <a16:creationId xmlns:a16="http://schemas.microsoft.com/office/drawing/2014/main" id="{2DF473E8-C640-4562-AE54-B1B691BE77CA}"/>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1CBF7A34-0C68-4877-A701-0702DCE04FF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70B5E0B-6E4D-4EC6-95BA-D4C7BB6D128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B4D8DB5-D3B4-4185-8607-E48DA410CD8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9C827D8-51BF-4113-8C4F-A562FFBB74E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3F2EF9BF-5A5B-41BB-B39B-6F036B3A761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F8CAC793-8937-4C56-BE32-1A2BDCE247E3}"/>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4" name="諸支出金該当値テキスト">
          <a:extLst>
            <a:ext uri="{FF2B5EF4-FFF2-40B4-BE49-F238E27FC236}">
              <a16:creationId xmlns:a16="http://schemas.microsoft.com/office/drawing/2014/main" id="{7AC3741D-58B0-4E62-9F33-184DA04A33EB}"/>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4D21A719-1ACA-40D6-8CC1-C6CFC5ED028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573B88F3-7949-456F-9245-5912EFB098A7}"/>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C12D1803-6693-45B3-8C43-A1D8D7DAF0F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8" name="テキスト ボックス 767">
          <a:extLst>
            <a:ext uri="{FF2B5EF4-FFF2-40B4-BE49-F238E27FC236}">
              <a16:creationId xmlns:a16="http://schemas.microsoft.com/office/drawing/2014/main" id="{853622F9-AF73-4540-AF6A-F3A2EBE02907}"/>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EC267138-8A13-41E9-8749-2B3FB0D949C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61E4612B-896C-4C5C-8D35-54C8D5B88AE6}"/>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8A8D05AF-8B16-494B-BA55-1CE9EE046D0B}"/>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AF0536E4-EC21-4916-B95E-A7940A9C64FE}"/>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829ABA6-078A-418B-AC82-6BC26B5642F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735D732F-7FF2-4E7A-90B7-9F038268325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1E29D0DB-38D7-4A9B-86CE-0D5F8425BD2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DFB581A2-C50B-4BFC-807D-4850F24884D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5E42DEAE-7EC3-4A45-B62D-7DB5CDDC863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D4067302-6091-4314-A6ED-800C28A898B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30DDF066-5B27-4D0E-A568-4D1D212831F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1971F661-3B08-45CB-A0C6-A54E61DB5D0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7D577723-1A41-4F21-A763-9FC520FD99F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2A92A3FF-DE20-45F2-A95D-CBD137AFE0D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BDAF1D50-C2EB-4BA3-AA31-A9E8AC2368F8}"/>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4848E6AF-4577-48FE-AF11-E36338B5901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A0C8598E-B73B-4A2A-8270-3A32DB45D04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1006FE5-88A3-400A-9CE2-AF6758FA24E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29D378-4818-4E6C-9B17-4873E55499C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14694BD3-E6FA-434F-9E32-D104392242DC}"/>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ACA0FF28-AC95-4162-849C-AF188768B4DA}"/>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CFA0F38E-A8C9-45E6-86CF-9EF66B69F2A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F8CB343E-B315-43D2-BC28-89BE9C45D28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6A4030AB-AC79-4979-92D4-AEE54E35DA5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5B9DC6B5-1385-4D47-B77D-C3DD9846185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93B88B58-B080-4AB3-956D-A317B4996C2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7F0D47F9-9D27-4D37-8709-3BF69084281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92A41F58-A0C5-4321-8E72-8D79BB2C6A8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8E93256-AD35-4820-99DF-503272616BD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50203396-E316-4681-8F04-E2DE4F12577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69B82F0C-ABDA-41CE-AE4B-8CF42A8FD08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8A47D457-CF08-43D2-8C29-A5A855C8218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248F8BBF-4D8B-4B8B-B73D-67CF4F15D22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2C33FB6A-0382-449F-A42A-F9FACF924B0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5C1BDAE2-C99D-4A82-90EA-A3F78662AC2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4CF4DEA1-F79B-408A-AAAC-9B0C9023950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9A99F20E-EB73-4A30-A915-1ADCDB7CFD0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FA972744-78A7-4207-9BBD-A8CF530F518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E0DCB21-3D10-4E58-BA2C-F4812DECF83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1F2E16E-1878-4936-8FC0-9DB4BEE714E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438768E-D552-4D73-B4AF-C658309237E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B1518C8-0BB0-4922-8AE7-D43D4AF6CA2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02DBF96-E6C6-4C41-9ED4-898ED8A27A4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355E6F7D-758E-49F0-A245-F7DC6DF95D4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C2B9F699-90EC-4919-94E8-07F00F9A44E5}"/>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4102E7D8-7C97-43C9-A1B3-AE449AD3D66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192CAE0-A955-43CC-B45A-365A40533BF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B24FF1BD-288A-4FEA-B5BE-D220DC215EB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4B8D9895-609B-4E2C-894D-739910013F7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3F256C5-729D-4B39-8A00-14D200AB2CC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77EE79D7-02DF-41BB-8C66-958B78DC6D4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765684CF-C8B0-4D93-8A15-2246502917D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6A4E966A-ADE4-46E6-B9EA-FE1CD30F67F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D6473E62-759F-499D-8F66-E87CAE6454A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6B8D1403-E905-4022-B80A-AB93DBE8772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25EE14B4-294A-4CF6-9FDF-C8EE98A6C66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・本町は、類似団体と比べて平均が議会費、労働費以外について下回っている。</a:t>
          </a:r>
          <a:endParaRPr lang="ja-JP" altLang="ja-JP" sz="1400">
            <a:effectLst/>
          </a:endParaRPr>
        </a:p>
        <a:p>
          <a:r>
            <a:rPr kumimoji="1" lang="ja-JP" altLang="ja-JP" sz="1100">
              <a:solidFill>
                <a:schemeClr val="dk1"/>
              </a:solidFill>
              <a:effectLst/>
              <a:latin typeface="+mn-lt"/>
              <a:ea typeface="+mn-ea"/>
              <a:cs typeface="+mn-cs"/>
            </a:rPr>
            <a:t>・全体で見た場合、民生費は、住民税非課税世帯等に対する臨時特別給付金、電力・ガス・食料品等価格高騰緊急支援給付金、民間保育所等への整備費補助金などが増額となっている。衛生費は、出産・子育て応援交付金が増額となっている。商工費は、県所有地買収費により増額となっている。土木費は、大井中央公園整備工事費が終了したため減額となっている。消防費は、防災備蓄倉庫棟建設工事費が終了したため減額となっている。教育費は、相和小学校校舎体育館改修工事事業、生涯学習センター舞台吊物設備改修工事などにより増額となっている。</a:t>
          </a:r>
          <a:endParaRPr lang="ja-JP" altLang="ja-JP" sz="1400">
            <a:effectLst/>
          </a:endParaRPr>
        </a:p>
        <a:p>
          <a:r>
            <a:rPr kumimoji="1" lang="ja-JP" altLang="ja-JP" sz="1100">
              <a:solidFill>
                <a:schemeClr val="dk1"/>
              </a:solidFill>
              <a:effectLst/>
              <a:latin typeface="+mn-lt"/>
              <a:ea typeface="+mn-ea"/>
              <a:cs typeface="+mn-cs"/>
            </a:rPr>
            <a:t>・今後もこうした水準を保ちつつ、経費の抑制に努め、安定的な財政運営を図る。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B5BB10A-DD17-491D-8EBC-337538645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034CD99-AB3A-4918-93D8-21CD15B988F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70EAF68-7659-4B47-87C5-C9BA6DA7B9B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7315B6A-FFC2-4305-ACC4-8F63DE62C09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A60460C-8093-4196-BC41-00774B83289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C3A314E-0946-4962-983F-28C99A5479D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DDDF306-FD4E-40A2-A00E-DF088BA2B39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1F70C75-F928-4D3A-847F-8411E98ABA6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EF68C90-BDB5-41D4-B6CB-BCFCFD31647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2A5BA6C-3A31-4AEB-B4B5-12E166B18BE5}"/>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730312E-3370-4488-85DD-90BB0A6D410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3E2E7046-182F-4769-9160-F9EBBB1F90C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7B626B1-DCB0-45C5-8628-AFF5902836A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・財政調整基金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後年・事業に備え積み残している。</a:t>
          </a:r>
          <a:endParaRPr lang="ja-JP" altLang="ja-JP" sz="1000">
            <a:effectLst/>
          </a:endParaRPr>
        </a:p>
        <a:p>
          <a:r>
            <a:rPr kumimoji="1" lang="ja-JP" altLang="ja-JP" sz="1000">
              <a:solidFill>
                <a:schemeClr val="dk1"/>
              </a:solidFill>
              <a:effectLst/>
              <a:latin typeface="+mn-lt"/>
              <a:ea typeface="+mn-ea"/>
              <a:cs typeface="+mn-cs"/>
            </a:rPr>
            <a:t>・実質収支額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財政規模に関する率は</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％台で推移し、適正範囲とされる</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％を超えている。</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年度は歳入の増額により本比率が大きくなっていて、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年度は教育費の歳出が増加したため減少している。</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年度は歳入歳出差引額の増加や翌年度に繰越すべき財源の額の減少により大きく増加し、</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年度も歳入歳出差引額の増加したが、標準財政規模がそれを上回ったため若干減少し、</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年度も歳入歳出差引額が</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年度とほぼ同規模で推移した。</a:t>
          </a:r>
          <a:endParaRPr lang="ja-JP" altLang="ja-JP" sz="1000">
            <a:effectLst/>
          </a:endParaRPr>
        </a:p>
        <a:p>
          <a:r>
            <a:rPr kumimoji="1" lang="ja-JP" altLang="ja-JP" sz="1000">
              <a:solidFill>
                <a:schemeClr val="dk1"/>
              </a:solidFill>
              <a:effectLst/>
              <a:latin typeface="+mn-lt"/>
              <a:ea typeface="+mn-ea"/>
              <a:cs typeface="+mn-cs"/>
            </a:rPr>
            <a:t>・実質単年度収支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年度は財政調整基金の積み立てをしなかったこと等によりマイナスとなり、</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年度は積み立てを行ったためプラスとなった。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94D933C-5E71-41E8-A0A5-DC0BC75EE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AEDDB99-361B-4459-9167-188A2E06B29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F5E68D2-799F-4180-8D08-6A11664C07E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5361576-DECC-4AF4-A863-F7992C48FA8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8836903-1350-4E66-BB0A-32B85BD2F1A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7E7FB20-7B7A-4EFB-89ED-F445E0E630E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20FC260-D5A6-4C16-97AF-C50C92BC6E6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35F97F7-B6DD-4CA2-B2C1-7BCFC8212CC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A1B55E9-33D0-4BFF-9929-53DB028C5E4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一般会計からの繰入金などにより、安定した運営</a:t>
          </a:r>
          <a:endParaRPr lang="ja-JP" altLang="ja-JP" sz="1400">
            <a:effectLst/>
          </a:endParaRPr>
        </a:p>
        <a:p>
          <a:r>
            <a:rPr kumimoji="1" lang="ja-JP" altLang="ja-JP" sz="1100">
              <a:solidFill>
                <a:schemeClr val="dk1"/>
              </a:solidFill>
              <a:effectLst/>
              <a:latin typeface="+mn-lt"/>
              <a:ea typeface="+mn-ea"/>
              <a:cs typeface="+mn-cs"/>
            </a:rPr>
            <a:t>　を保っている。</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年度以降は、国保財政の責任主体が県に移行したため、</a:t>
          </a:r>
          <a:endParaRPr lang="ja-JP" altLang="ja-JP" sz="1400">
            <a:effectLst/>
          </a:endParaRPr>
        </a:p>
        <a:p>
          <a:r>
            <a:rPr kumimoji="1" lang="ja-JP" altLang="ja-JP" sz="1100">
              <a:solidFill>
                <a:schemeClr val="dk1"/>
              </a:solidFill>
              <a:effectLst/>
              <a:latin typeface="+mn-lt"/>
              <a:ea typeface="+mn-ea"/>
              <a:cs typeface="+mn-cs"/>
            </a:rPr>
            <a:t>　比率が大きく減少した。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％前後で推移していたが、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年度は実質収支額</a:t>
          </a:r>
          <a:endParaRPr lang="ja-JP" altLang="ja-JP" sz="1400">
            <a:effectLst/>
          </a:endParaRPr>
        </a:p>
        <a:p>
          <a:r>
            <a:rPr kumimoji="1" lang="ja-JP" altLang="ja-JP" sz="1100">
              <a:solidFill>
                <a:schemeClr val="dk1"/>
              </a:solidFill>
              <a:effectLst/>
              <a:latin typeface="+mn-lt"/>
              <a:ea typeface="+mn-ea"/>
              <a:cs typeface="+mn-cs"/>
            </a:rPr>
            <a:t>　が増額したことにより比率が大きく増加し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％前後で推移したが、</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a:t>
          </a:r>
          <a:endParaRPr lang="ja-JP" altLang="ja-JP" sz="1400">
            <a:effectLst/>
          </a:endParaRPr>
        </a:p>
        <a:p>
          <a:r>
            <a:rPr kumimoji="1" lang="ja-JP" altLang="ja-JP" sz="1100">
              <a:solidFill>
                <a:schemeClr val="dk1"/>
              </a:solidFill>
              <a:effectLst/>
              <a:latin typeface="+mn-lt"/>
              <a:ea typeface="+mn-ea"/>
              <a:cs typeface="+mn-cs"/>
            </a:rPr>
            <a:t>　実質収支額が減少したため、比率を下げた。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一般会計からの補助などにより、安定した運営を保ってい</a:t>
          </a:r>
          <a:endParaRPr lang="ja-JP" altLang="ja-JP" sz="1400">
            <a:effectLst/>
          </a:endParaRPr>
        </a:p>
        <a:p>
          <a:r>
            <a:rPr kumimoji="1" lang="ja-JP" altLang="ja-JP" sz="1100">
              <a:solidFill>
                <a:schemeClr val="dk1"/>
              </a:solidFill>
              <a:effectLst/>
              <a:latin typeface="+mn-lt"/>
              <a:ea typeface="+mn-ea"/>
              <a:cs typeface="+mn-cs"/>
            </a:rPr>
            <a:t>　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公共下水道事業会計</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年度から公営企業会計へ移行したが、一般会計</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からの補助などにより、安定した運営を保っている。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給付費は増加傾向にあるが、年度によって増減があ</a:t>
          </a:r>
          <a:endParaRPr lang="ja-JP" altLang="ja-JP" sz="1400">
            <a:effectLst/>
          </a:endParaRPr>
        </a:p>
        <a:p>
          <a:r>
            <a:rPr kumimoji="1" lang="ja-JP" altLang="ja-JP" sz="1100">
              <a:solidFill>
                <a:schemeClr val="dk1"/>
              </a:solidFill>
              <a:effectLst/>
              <a:latin typeface="+mn-lt"/>
              <a:ea typeface="+mn-ea"/>
              <a:cs typeface="+mn-cs"/>
            </a:rPr>
            <a:t>　り、その結果が比率の増減につながっているため、今後も注視する必要が</a:t>
          </a:r>
          <a:endParaRPr lang="ja-JP" altLang="ja-JP" sz="1400">
            <a:effectLst/>
          </a:endParaRPr>
        </a:p>
        <a:p>
          <a:r>
            <a:rPr kumimoji="1" lang="ja-JP" altLang="ja-JP" sz="1100">
              <a:solidFill>
                <a:schemeClr val="dk1"/>
              </a:solidFill>
              <a:effectLst/>
              <a:latin typeface="+mn-lt"/>
              <a:ea typeface="+mn-ea"/>
              <a:cs typeface="+mn-cs"/>
            </a:rPr>
            <a:t>　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後期高齢者医療特別会計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一般会計からの繰入金などにより、安定した</a:t>
          </a:r>
          <a:endParaRPr lang="ja-JP" altLang="ja-JP" sz="1400">
            <a:effectLst/>
          </a:endParaRPr>
        </a:p>
        <a:p>
          <a:r>
            <a:rPr kumimoji="1" lang="ja-JP" altLang="ja-JP" sz="1100">
              <a:solidFill>
                <a:schemeClr val="dk1"/>
              </a:solidFill>
              <a:effectLst/>
              <a:latin typeface="+mn-lt"/>
              <a:ea typeface="+mn-ea"/>
              <a:cs typeface="+mn-cs"/>
            </a:rPr>
            <a:t>　運営を保っている。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AC07015-668B-4682-B897-BDC24196DAE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D17EA5D-1BFB-484A-BF72-01ED2AFC8EE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36F7525-B421-4A05-B6AB-926CA25CB5D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DA4CE5D-AC8B-48D8-ABDD-4AD0FDD5C4A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ADF5C20-C690-4EF8-BC3E-08418B2EF43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4F0E5B3-D271-4695-AA5A-CDFAC349DE1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7594A62-6A68-434F-9F9F-4AE1E0537FB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366DCFA2-B4BE-457D-9DF0-E6AF4584F49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78BC02B5-B16A-47B3-B143-A5F53D777B6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0C5DA06-3CE3-4438-947E-C4A548EA65C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E1C84D9-47D2-44DC-9B52-6D89BB66546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905ADA9-2761-4432-AE5C-79D39CE6FAD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DD4926F8-5234-4559-A8D8-34EA7C890D4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169AB7C-4D5C-498D-99B6-7558C7A07AAE}"/>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8977861-8EAA-4596-B729-6BCA67A6452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FE9186A-3E14-4F78-9561-A25B2D2A24A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2FF68AD-46F3-44EF-B3A4-F596C0C841C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37C59A5-29B4-44FA-8BC1-FD96355E646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C5BE139-E2AF-4714-90BB-10EA48355F48}"/>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9843A70-4880-4B52-AC48-A684B6E41D7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8650B21-1D72-4682-AB00-6DB57ECE557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B4763B1-62FF-4BFD-8B60-01967F775F3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583E934-F5C5-4EB6-8351-6A66265A2DE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6B4C2E6-C22F-4B9E-A989-B180693D168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929020F-48A9-428F-B896-B21D48BBFCD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AC497C3-2C70-4530-8853-57F08977D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F38125A-A912-4CD9-B156-8E45F86012D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44CE70D-DD3B-46BF-A32E-E350FE50746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元利償還金</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年度は、元金償還が開始</a:t>
          </a:r>
          <a:endParaRPr lang="ja-JP" altLang="ja-JP" sz="1000">
            <a:effectLst/>
          </a:endParaRPr>
        </a:p>
        <a:p>
          <a:r>
            <a:rPr kumimoji="1" lang="ja-JP" altLang="ja-JP" sz="1000">
              <a:solidFill>
                <a:schemeClr val="dk1"/>
              </a:solidFill>
              <a:effectLst/>
              <a:latin typeface="+mn-lt"/>
              <a:ea typeface="+mn-ea"/>
              <a:cs typeface="+mn-cs"/>
            </a:rPr>
            <a:t>　したことにより増加した。</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公営企業債の元利償還金に対する繰入金</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大規模建設事業を実施していないことか</a:t>
          </a:r>
          <a:endParaRPr lang="ja-JP" altLang="ja-JP" sz="1000">
            <a:effectLst/>
          </a:endParaRPr>
        </a:p>
        <a:p>
          <a:r>
            <a:rPr kumimoji="1" lang="ja-JP" altLang="ja-JP" sz="1000">
              <a:solidFill>
                <a:schemeClr val="dk1"/>
              </a:solidFill>
              <a:effectLst/>
              <a:latin typeface="+mn-lt"/>
              <a:ea typeface="+mn-ea"/>
              <a:cs typeface="+mn-cs"/>
            </a:rPr>
            <a:t>　ら、新たな起債があっても過去の起債の</a:t>
          </a:r>
          <a:endParaRPr lang="ja-JP" altLang="ja-JP" sz="1000">
            <a:effectLst/>
          </a:endParaRPr>
        </a:p>
        <a:p>
          <a:r>
            <a:rPr kumimoji="1" lang="ja-JP" altLang="ja-JP" sz="1000">
              <a:solidFill>
                <a:schemeClr val="dk1"/>
              </a:solidFill>
              <a:effectLst/>
              <a:latin typeface="+mn-lt"/>
              <a:ea typeface="+mn-ea"/>
              <a:cs typeface="+mn-cs"/>
            </a:rPr>
            <a:t>　償還が進み、元利償還金は減少傾向にあ</a:t>
          </a:r>
          <a:endParaRPr lang="ja-JP" altLang="ja-JP" sz="1000">
            <a:effectLst/>
          </a:endParaRPr>
        </a:p>
        <a:p>
          <a:r>
            <a:rPr kumimoji="1" lang="ja-JP" altLang="ja-JP" sz="1000">
              <a:solidFill>
                <a:schemeClr val="dk1"/>
              </a:solidFill>
              <a:effectLst/>
              <a:latin typeface="+mn-lt"/>
              <a:ea typeface="+mn-ea"/>
              <a:cs typeface="+mn-cs"/>
            </a:rPr>
            <a:t>　ったが、</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年度は、水道事業における建設</a:t>
          </a:r>
          <a:endParaRPr lang="ja-JP" altLang="ja-JP" sz="1000">
            <a:effectLst/>
          </a:endParaRPr>
        </a:p>
        <a:p>
          <a:r>
            <a:rPr kumimoji="1" lang="ja-JP" altLang="ja-JP" sz="1000">
              <a:solidFill>
                <a:schemeClr val="dk1"/>
              </a:solidFill>
              <a:effectLst/>
              <a:latin typeface="+mn-lt"/>
              <a:ea typeface="+mn-ea"/>
              <a:cs typeface="+mn-cs"/>
            </a:rPr>
            <a:t>　改良費の一部を一般会計にて負担したた</a:t>
          </a:r>
          <a:endParaRPr lang="ja-JP" altLang="ja-JP" sz="1000">
            <a:effectLst/>
          </a:endParaRPr>
        </a:p>
        <a:p>
          <a:r>
            <a:rPr kumimoji="1" lang="ja-JP" altLang="ja-JP" sz="1000">
              <a:solidFill>
                <a:schemeClr val="dk1"/>
              </a:solidFill>
              <a:effectLst/>
              <a:latin typeface="+mn-lt"/>
              <a:ea typeface="+mn-ea"/>
              <a:cs typeface="+mn-cs"/>
            </a:rPr>
            <a:t>　め増加したが、</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年度は、公共下水道事業</a:t>
          </a:r>
          <a:endParaRPr lang="ja-JP" altLang="ja-JP" sz="1000">
            <a:effectLst/>
          </a:endParaRPr>
        </a:p>
        <a:p>
          <a:r>
            <a:rPr kumimoji="1" lang="ja-JP" altLang="ja-JP" sz="1000">
              <a:solidFill>
                <a:schemeClr val="dk1"/>
              </a:solidFill>
              <a:effectLst/>
              <a:latin typeface="+mn-lt"/>
              <a:ea typeface="+mn-ea"/>
              <a:cs typeface="+mn-cs"/>
            </a:rPr>
            <a:t>　において、起債しなかったことにより減少</a:t>
          </a:r>
          <a:endParaRPr lang="ja-JP" altLang="ja-JP" sz="1000">
            <a:effectLst/>
          </a:endParaRPr>
        </a:p>
        <a:p>
          <a:r>
            <a:rPr kumimoji="1" lang="ja-JP" altLang="ja-JP" sz="1000">
              <a:solidFill>
                <a:schemeClr val="dk1"/>
              </a:solidFill>
              <a:effectLst/>
              <a:latin typeface="+mn-lt"/>
              <a:ea typeface="+mn-ea"/>
              <a:cs typeface="+mn-cs"/>
            </a:rPr>
            <a:t>　した。</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算入公債費等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年度は事業費補正により</a:t>
          </a:r>
          <a:endParaRPr lang="ja-JP" altLang="ja-JP" sz="1000">
            <a:effectLst/>
          </a:endParaRPr>
        </a:p>
        <a:p>
          <a:r>
            <a:rPr kumimoji="1" lang="ja-JP" altLang="ja-JP" sz="1000">
              <a:solidFill>
                <a:schemeClr val="dk1"/>
              </a:solidFill>
              <a:effectLst/>
              <a:latin typeface="+mn-lt"/>
              <a:ea typeface="+mn-ea"/>
              <a:cs typeface="+mn-cs"/>
            </a:rPr>
            <a:t>　基準財政需要額に算入された公債費が微増</a:t>
          </a:r>
          <a:endParaRPr lang="ja-JP" altLang="ja-JP" sz="1000">
            <a:effectLst/>
          </a:endParaRPr>
        </a:p>
        <a:p>
          <a:r>
            <a:rPr kumimoji="1" lang="ja-JP" altLang="ja-JP" sz="1000">
              <a:solidFill>
                <a:schemeClr val="dk1"/>
              </a:solidFill>
              <a:effectLst/>
              <a:latin typeface="+mn-lt"/>
              <a:ea typeface="+mn-ea"/>
              <a:cs typeface="+mn-cs"/>
            </a:rPr>
            <a:t>　したことにより増加したが、</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年度は、横ば</a:t>
          </a:r>
          <a:endParaRPr lang="ja-JP" altLang="ja-JP" sz="1000">
            <a:effectLst/>
          </a:endParaRPr>
        </a:p>
        <a:p>
          <a:r>
            <a:rPr kumimoji="1" lang="ja-JP" altLang="ja-JP" sz="1000">
              <a:solidFill>
                <a:schemeClr val="dk1"/>
              </a:solidFill>
              <a:effectLst/>
              <a:latin typeface="+mn-lt"/>
              <a:ea typeface="+mn-ea"/>
              <a:cs typeface="+mn-cs"/>
            </a:rPr>
            <a:t>　いとなった。</a:t>
          </a:r>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DD54D49E-09D6-4D74-904F-D298C83B434E}"/>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16AFAA58-55AA-4C5B-83D9-D4EE2766DB19}"/>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605155E3-2640-419D-8FB6-ED30D0DFCB72}"/>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AA0E1F-BBA1-43F1-AF0A-E83829C86FD8}"/>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9364768-64C9-4938-BDFE-5C1C3EF5A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384EB1A-1AD8-428D-A93E-1902E0D6FE3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BC3075C-E5E1-47BC-B6FF-017D8CCFB6A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274F5D3B-3A98-4A77-B22F-072C9F3153A2}"/>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504CF1F-5276-4224-97D5-745A664C70F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6A8ECC0-17E6-4FEE-AC45-98A681A6828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56651CE-2CBF-412D-B117-7953964F3EE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58FE7A8B-622A-4039-8456-6ADAC869FFF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2C28481-0BF0-447D-8C16-62AF4DDA2C9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42EC7F2-214C-49A5-ABB5-18AC89CE204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7A13037-ED2A-41A4-999E-BC97354375A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24199AD-FE44-4EC9-883B-7BBE5D7D37C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81EE43E-6A51-49B8-AB3C-9773C5AA747B}"/>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41C49ED-F429-4345-9DCD-3A0D373C7CE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507AF70-3CB3-4F7D-BC70-6C2219EADBA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9CED349-7B61-4766-8B60-EDEA64BD960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0828A56-AC6D-4F04-9EDC-0DA77475EAD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4E5A2D7-6EAE-4FB4-BA4B-E1FAB4BD5DB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E5A90A9-B7B9-4B4A-B0C2-B3FCC454EBB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C8C8C6B-F486-4A82-BBDE-FBD20259461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40BDF35-92BF-4F52-9B52-DB6F09432D3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DAFA063-A875-41D0-9488-BB99F46FEF9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過去の</a:t>
          </a:r>
          <a:endParaRPr lang="ja-JP" altLang="ja-JP" sz="1400">
            <a:effectLst/>
          </a:endParaRPr>
        </a:p>
        <a:p>
          <a:r>
            <a:rPr kumimoji="1" lang="ja-JP" altLang="ja-JP" sz="1100">
              <a:solidFill>
                <a:schemeClr val="dk1"/>
              </a:solidFill>
              <a:effectLst/>
              <a:latin typeface="+mn-lt"/>
              <a:ea typeface="+mn-ea"/>
              <a:cs typeface="+mn-cs"/>
            </a:rPr>
            <a:t>　　起債の償還終了に伴い減少傾向にあったが</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年度以降は新たに事業債を発行したため、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現在高が増加している。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公営企業等繰入見込額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企業会計において</a:t>
          </a:r>
          <a:endParaRPr lang="ja-JP" altLang="ja-JP" sz="1400">
            <a:effectLst/>
          </a:endParaRPr>
        </a:p>
        <a:p>
          <a:r>
            <a:rPr kumimoji="1" lang="ja-JP" altLang="ja-JP" sz="1100">
              <a:solidFill>
                <a:schemeClr val="dk1"/>
              </a:solidFill>
              <a:effectLst/>
              <a:latin typeface="+mn-lt"/>
              <a:ea typeface="+mn-ea"/>
              <a:cs typeface="+mn-cs"/>
            </a:rPr>
            <a:t>　　大規模な建設事業を行わないことなどから</a:t>
          </a:r>
          <a:endParaRPr lang="ja-JP" altLang="ja-JP" sz="1400">
            <a:effectLst/>
          </a:endParaRPr>
        </a:p>
        <a:p>
          <a:r>
            <a:rPr kumimoji="1" lang="ja-JP" altLang="ja-JP" sz="1100">
              <a:solidFill>
                <a:schemeClr val="dk1"/>
              </a:solidFill>
              <a:effectLst/>
              <a:latin typeface="+mn-lt"/>
              <a:ea typeface="+mn-ea"/>
              <a:cs typeface="+mn-cs"/>
            </a:rPr>
            <a:t>　　地方債現在高は減少し、繰入見込額も減少</a:t>
          </a:r>
          <a:endParaRPr lang="ja-JP" altLang="ja-JP" sz="1400">
            <a:effectLst/>
          </a:endParaRPr>
        </a:p>
        <a:p>
          <a:r>
            <a:rPr kumimoji="1" lang="ja-JP" altLang="ja-JP" sz="1100">
              <a:solidFill>
                <a:schemeClr val="dk1"/>
              </a:solidFill>
              <a:effectLst/>
              <a:latin typeface="+mn-lt"/>
              <a:ea typeface="+mn-ea"/>
              <a:cs typeface="+mn-cs"/>
            </a:rPr>
            <a:t>　　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年度は財政調整基金、</a:t>
          </a:r>
          <a:endParaRPr lang="ja-JP" altLang="ja-JP" sz="1400">
            <a:effectLst/>
          </a:endParaRPr>
        </a:p>
        <a:p>
          <a:r>
            <a:rPr kumimoji="1" lang="ja-JP" altLang="ja-JP" sz="1100">
              <a:solidFill>
                <a:schemeClr val="dk1"/>
              </a:solidFill>
              <a:effectLst/>
              <a:latin typeface="+mn-lt"/>
              <a:ea typeface="+mn-ea"/>
              <a:cs typeface="+mn-cs"/>
            </a:rPr>
            <a:t>　　国保及び介護の基金において積み立て</a:t>
          </a:r>
          <a:endParaRPr lang="ja-JP" altLang="ja-JP" sz="1400">
            <a:effectLst/>
          </a:endParaRPr>
        </a:p>
        <a:p>
          <a:r>
            <a:rPr kumimoji="1" lang="ja-JP" altLang="ja-JP" sz="1100">
              <a:solidFill>
                <a:schemeClr val="dk1"/>
              </a:solidFill>
              <a:effectLst/>
              <a:latin typeface="+mn-lt"/>
              <a:ea typeface="+mn-ea"/>
              <a:cs typeface="+mn-cs"/>
            </a:rPr>
            <a:t>　　をしたため増加した。</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年度は教育施</a:t>
          </a:r>
          <a:endParaRPr lang="ja-JP" altLang="ja-JP" sz="1400">
            <a:effectLst/>
          </a:endParaRPr>
        </a:p>
        <a:p>
          <a:r>
            <a:rPr kumimoji="1" lang="ja-JP" altLang="ja-JP" sz="1100">
              <a:solidFill>
                <a:schemeClr val="dk1"/>
              </a:solidFill>
              <a:effectLst/>
              <a:latin typeface="+mn-lt"/>
              <a:ea typeface="+mn-ea"/>
              <a:cs typeface="+mn-cs"/>
            </a:rPr>
            <a:t>　　設整備基金の積立により増加した。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近年事業債の</a:t>
          </a:r>
          <a:endParaRPr lang="ja-JP" altLang="ja-JP" sz="1400">
            <a:effectLst/>
          </a:endParaRPr>
        </a:p>
        <a:p>
          <a:r>
            <a:rPr kumimoji="1" lang="ja-JP" altLang="ja-JP" sz="1100">
              <a:solidFill>
                <a:schemeClr val="dk1"/>
              </a:solidFill>
              <a:effectLst/>
              <a:latin typeface="+mn-lt"/>
              <a:ea typeface="+mn-ea"/>
              <a:cs typeface="+mn-cs"/>
            </a:rPr>
            <a:t>　　発行をすることで、算入される公債費は</a:t>
          </a:r>
          <a:endParaRPr lang="ja-JP" altLang="ja-JP" sz="1400">
            <a:effectLst/>
          </a:endParaRPr>
        </a:p>
        <a:p>
          <a:r>
            <a:rPr kumimoji="1" lang="ja-JP" altLang="ja-JP" sz="1100">
              <a:solidFill>
                <a:schemeClr val="dk1"/>
              </a:solidFill>
              <a:effectLst/>
              <a:latin typeface="+mn-lt"/>
              <a:ea typeface="+mn-ea"/>
              <a:cs typeface="+mn-cs"/>
            </a:rPr>
            <a:t>　　横ばいもしくはやや減少傾向にある。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B3440EC-42C5-4C05-BC43-2A8843A98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35C42F9-D7F3-48D1-9FBA-07238DA4977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D7E98F8-2A7C-48BE-AC4E-30A1F821CE3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8A059FF-7499-4036-B3D9-95F38B8870C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F7CFB3D-7746-4488-A24E-105FE3CA726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93F6113-91F3-4085-9B0D-AEEC9D1E256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1ADB57D-9972-452B-878C-1A2FCE8E589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3D7F733-2464-4824-8986-BC484EC2307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54A02E0-E5E7-4645-8E63-9B909F46759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724EA74-6CA7-4858-819D-D8C4B80C3C9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2D682FC-AE61-44E3-9FFD-8A08377AEBC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将来の事業実施に備え積み立てているが、</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年度は財政調整基金は利息分のみの積み立てを行い、教育施設整備基金は利息分と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億円の積み立てを行い、基金全体としては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公共施設等やインフラ全般の維持管理などの経費が増加していくことから、中長期的には減少傾向にある。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29FB45F-34AF-490D-AD77-4B9517F46C8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BC0DF9A-5EC9-44A3-81FF-85D6E4A308C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89386E8-8971-4B2B-97D5-56485EF3146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教育施設整備基金：大井町教育施設整備の財源を積み立てるため、設置する。</a:t>
          </a:r>
          <a:endParaRPr lang="ja-JP" altLang="ja-JP" sz="1400">
            <a:effectLst/>
          </a:endParaRPr>
        </a:p>
        <a:p>
          <a:r>
            <a:rPr kumimoji="1" lang="ja-JP" altLang="ja-JP" sz="1100">
              <a:solidFill>
                <a:schemeClr val="dk1"/>
              </a:solidFill>
              <a:effectLst/>
              <a:latin typeface="+mn-lt"/>
              <a:ea typeface="+mn-ea"/>
              <a:cs typeface="+mn-cs"/>
            </a:rPr>
            <a:t>　森林環境譲与税基金：</a:t>
          </a:r>
          <a:r>
            <a:rPr lang="ja-JP" altLang="ja-JP" sz="1100">
              <a:solidFill>
                <a:schemeClr val="dk1"/>
              </a:solidFill>
              <a:effectLst/>
              <a:latin typeface="+mn-lt"/>
              <a:ea typeface="+mn-ea"/>
              <a:cs typeface="+mn-cs"/>
            </a:rPr>
            <a:t>森林環境税及び森林環境譲与税に関する法律（平成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年法律第３号）第</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条第１項に規定する施策に要する経費の財源に充てるため、設置する。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教育施設整備基金：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億円及び利息分の積み立て。</a:t>
          </a:r>
          <a:endParaRPr lang="ja-JP" altLang="ja-JP" sz="1400">
            <a:effectLst/>
          </a:endParaRPr>
        </a:p>
        <a:p>
          <a:r>
            <a:rPr kumimoji="1" lang="ja-JP" altLang="ja-JP" sz="1100">
              <a:solidFill>
                <a:schemeClr val="dk1"/>
              </a:solidFill>
              <a:effectLst/>
              <a:latin typeface="+mn-lt"/>
              <a:ea typeface="+mn-ea"/>
              <a:cs typeface="+mn-cs"/>
            </a:rPr>
            <a:t>　森林環境譲与税基金：森林環境譲与税及び利息分の積み立て。</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教育施設整備基金：</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年度に生涯学習センター改修事業を実施する予定であったが、取り崩すことなく事業展開ができた。しかし、今後において、教育施設や社会教育施設の改修が予定されていることから、減少傾向にある。</a:t>
          </a:r>
          <a:endParaRPr lang="ja-JP" altLang="ja-JP" sz="1400">
            <a:effectLst/>
          </a:endParaRPr>
        </a:p>
        <a:p>
          <a:r>
            <a:rPr kumimoji="1" lang="ja-JP" altLang="ja-JP" sz="1100">
              <a:solidFill>
                <a:schemeClr val="dk1"/>
              </a:solidFill>
              <a:effectLst/>
              <a:latin typeface="+mn-lt"/>
              <a:ea typeface="+mn-ea"/>
              <a:cs typeface="+mn-cs"/>
            </a:rPr>
            <a:t>　森林環境譲与税基金：</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年度にナラ枯れ対策で取り崩していく。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600E5DA-5A74-4B27-98E3-F11041B8183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30C7CEA-1302-40F1-81D3-8D09368592D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1734BE6-A558-46BD-A57F-8BA82553F8A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将来の事業実施に備え積み立てているが、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万円の取り崩しを行ったが、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年度は利息分と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万円の積み立てをし、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年度は利息分のみの積み立てとなった。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これまでは横ばいを推移してきたが、公共施設の老朽化に伴い、大規模な改修事業が続くことから、中長期的には減少傾向にある。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80EBDBE-3D27-49F4-BCC4-4D920F13FF8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01EDCEA-25C2-454E-B3B9-E4A6CA6969C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9896A24-1CE3-4F3B-966B-FBD88A24933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8386078-982B-402C-8B6D-FDBE0D20C50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にあり、公共施設等の老朽化が進行していることになるが、それぞれの公共施設等について個別施設計画が策定済みであり、当該計画に基づいた施設の維持管理を適切に進め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76835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30237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44450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2915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33655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519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165523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219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大きく下回っており、主な要因としては、新規に発行する地方債の抑制を行ってきたことによる。なお、将来負担額は、令和２年以降同水準で推移しており、引き続き維持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71075</xdr:rowOff>
    </xdr:from>
    <xdr:to>
      <xdr:col>76</xdr:col>
      <xdr:colOff>73025</xdr:colOff>
      <xdr:row>29</xdr:row>
      <xdr:rowOff>1225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93952</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4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4608</xdr:rowOff>
    </xdr:from>
    <xdr:to>
      <xdr:col>72</xdr:col>
      <xdr:colOff>123825</xdr:colOff>
      <xdr:row>28</xdr:row>
      <xdr:rowOff>106208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5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55408</xdr:rowOff>
    </xdr:from>
    <xdr:to>
      <xdr:col>76</xdr:col>
      <xdr:colOff>22225</xdr:colOff>
      <xdr:row>28</xdr:row>
      <xdr:rowOff>121875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627533"/>
          <a:ext cx="7112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42735</xdr:rowOff>
    </xdr:from>
    <xdr:to>
      <xdr:col>68</xdr:col>
      <xdr:colOff>123825</xdr:colOff>
      <xdr:row>29</xdr:row>
      <xdr:rowOff>144335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55408</xdr:rowOff>
    </xdr:from>
    <xdr:to>
      <xdr:col>72</xdr:col>
      <xdr:colOff>73025</xdr:colOff>
      <xdr:row>29</xdr:row>
      <xdr:rowOff>93535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627533"/>
          <a:ext cx="7620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78631</xdr:rowOff>
    </xdr:from>
    <xdr:to>
      <xdr:col>64</xdr:col>
      <xdr:colOff>123825</xdr:colOff>
      <xdr:row>29</xdr:row>
      <xdr:rowOff>8781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6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129431</xdr:rowOff>
    </xdr:from>
    <xdr:to>
      <xdr:col>68</xdr:col>
      <xdr:colOff>73025</xdr:colOff>
      <xdr:row>29</xdr:row>
      <xdr:rowOff>93535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701556"/>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141514</xdr:rowOff>
    </xdr:from>
    <xdr:to>
      <xdr:col>60</xdr:col>
      <xdr:colOff>123825</xdr:colOff>
      <xdr:row>28</xdr:row>
      <xdr:rowOff>71664</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20864</xdr:rowOff>
    </xdr:from>
    <xdr:to>
      <xdr:col>64</xdr:col>
      <xdr:colOff>73025</xdr:colOff>
      <xdr:row>28</xdr:row>
      <xdr:rowOff>129431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592989"/>
          <a:ext cx="762000" cy="10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122735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160862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25308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42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88191</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236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76677</xdr:rowOff>
    </xdr:from>
    <xdr:to>
      <xdr:col>55</xdr:col>
      <xdr:colOff>50800</xdr:colOff>
      <xdr:row>42</xdr:row>
      <xdr:rowOff>6827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76681</xdr:rowOff>
    </xdr:from>
    <xdr:to>
      <xdr:col>50</xdr:col>
      <xdr:colOff>165100</xdr:colOff>
      <xdr:row>42</xdr:row>
      <xdr:rowOff>6831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127477</xdr:rowOff>
    </xdr:from>
    <xdr:to>
      <xdr:col>55</xdr:col>
      <xdr:colOff>0</xdr:colOff>
      <xdr:row>41</xdr:row>
      <xdr:rowOff>127481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692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76845</xdr:rowOff>
    </xdr:from>
    <xdr:to>
      <xdr:col>46</xdr:col>
      <xdr:colOff>38100</xdr:colOff>
      <xdr:row>42</xdr:row>
      <xdr:rowOff>6995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127481</xdr:rowOff>
    </xdr:from>
    <xdr:to>
      <xdr:col>50</xdr:col>
      <xdr:colOff>114300</xdr:colOff>
      <xdr:row>41</xdr:row>
      <xdr:rowOff>127645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5693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76818</xdr:rowOff>
    </xdr:from>
    <xdr:to>
      <xdr:col>41</xdr:col>
      <xdr:colOff>101600</xdr:colOff>
      <xdr:row>42</xdr:row>
      <xdr:rowOff>6968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127618</xdr:rowOff>
    </xdr:from>
    <xdr:to>
      <xdr:col>45</xdr:col>
      <xdr:colOff>177800</xdr:colOff>
      <xdr:row>41</xdr:row>
      <xdr:rowOff>127645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57068"/>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76833</xdr:rowOff>
    </xdr:from>
    <xdr:to>
      <xdr:col>36</xdr:col>
      <xdr:colOff>165100</xdr:colOff>
      <xdr:row>42</xdr:row>
      <xdr:rowOff>6983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127618</xdr:rowOff>
    </xdr:from>
    <xdr:to>
      <xdr:col>41</xdr:col>
      <xdr:colOff>50800</xdr:colOff>
      <xdr:row>41</xdr:row>
      <xdr:rowOff>127633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706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169408</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169572</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169545</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9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169560</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158750</xdr:rowOff>
    </xdr:from>
    <xdr:to>
      <xdr:col>24</xdr:col>
      <xdr:colOff>114300</xdr:colOff>
      <xdr:row>57</xdr:row>
      <xdr:rowOff>88900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10177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126365</xdr:rowOff>
    </xdr:from>
    <xdr:to>
      <xdr:col>20</xdr:col>
      <xdr:colOff>38100</xdr:colOff>
      <xdr:row>57</xdr:row>
      <xdr:rowOff>56515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xdr:rowOff>
    </xdr:from>
    <xdr:to>
      <xdr:col>24</xdr:col>
      <xdr:colOff>63500</xdr:colOff>
      <xdr:row>57</xdr:row>
      <xdr:rowOff>38100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97783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5715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61595</xdr:rowOff>
    </xdr:from>
    <xdr:to>
      <xdr:col>10</xdr:col>
      <xdr:colOff>165100</xdr:colOff>
      <xdr:row>56</xdr:row>
      <xdr:rowOff>163195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112395</xdr:rowOff>
    </xdr:from>
    <xdr:to>
      <xdr:col>15</xdr:col>
      <xdr:colOff>50800</xdr:colOff>
      <xdr:row>56</xdr:row>
      <xdr:rowOff>144780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9713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29210</xdr:rowOff>
    </xdr:from>
    <xdr:to>
      <xdr:col>6</xdr:col>
      <xdr:colOff>38100</xdr:colOff>
      <xdr:row>56</xdr:row>
      <xdr:rowOff>130810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80010</xdr:rowOff>
    </xdr:from>
    <xdr:to>
      <xdr:col>10</xdr:col>
      <xdr:colOff>114300</xdr:colOff>
      <xdr:row>56</xdr:row>
      <xdr:rowOff>112395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9681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73042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147337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118635</xdr:rowOff>
    </xdr:from>
    <xdr:to>
      <xdr:col>55</xdr:col>
      <xdr:colOff>50800</xdr:colOff>
      <xdr:row>64</xdr:row>
      <xdr:rowOff>48785</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9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33562</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3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118634</xdr:rowOff>
    </xdr:from>
    <xdr:to>
      <xdr:col>50</xdr:col>
      <xdr:colOff>165100</xdr:colOff>
      <xdr:row>64</xdr:row>
      <xdr:rowOff>48784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169434</xdr:rowOff>
    </xdr:from>
    <xdr:to>
      <xdr:col>55</xdr:col>
      <xdr:colOff>0</xdr:colOff>
      <xdr:row>63</xdr:row>
      <xdr:rowOff>169435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9639300" y="10970784"/>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118630</xdr:rowOff>
    </xdr:from>
    <xdr:to>
      <xdr:col>46</xdr:col>
      <xdr:colOff>38100</xdr:colOff>
      <xdr:row>64</xdr:row>
      <xdr:rowOff>48780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169430</xdr:rowOff>
    </xdr:from>
    <xdr:to>
      <xdr:col>50</xdr:col>
      <xdr:colOff>114300</xdr:colOff>
      <xdr:row>63</xdr:row>
      <xdr:rowOff>169434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8750300" y="10970780"/>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118631</xdr:rowOff>
    </xdr:from>
    <xdr:to>
      <xdr:col>41</xdr:col>
      <xdr:colOff>101600</xdr:colOff>
      <xdr:row>64</xdr:row>
      <xdr:rowOff>48781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169430</xdr:rowOff>
    </xdr:from>
    <xdr:to>
      <xdr:col>45</xdr:col>
      <xdr:colOff>177800</xdr:colOff>
      <xdr:row>63</xdr:row>
      <xdr:rowOff>169431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70780"/>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118625</xdr:rowOff>
    </xdr:from>
    <xdr:to>
      <xdr:col>36</xdr:col>
      <xdr:colOff>165100</xdr:colOff>
      <xdr:row>64</xdr:row>
      <xdr:rowOff>48775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9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169425</xdr:rowOff>
    </xdr:from>
    <xdr:to>
      <xdr:col>41</xdr:col>
      <xdr:colOff>50800</xdr:colOff>
      <xdr:row>63</xdr:row>
      <xdr:rowOff>169431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10970775"/>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39911</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10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39907</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1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39908</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10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39902</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37428" y="1101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49530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0684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9525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03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142875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399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xdr:rowOff>
    </xdr:from>
    <xdr:to>
      <xdr:col>6</xdr:col>
      <xdr:colOff>38100</xdr:colOff>
      <xdr:row>81</xdr:row>
      <xdr:rowOff>117475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66675</xdr:rowOff>
    </xdr:from>
    <xdr:to>
      <xdr:col>10</xdr:col>
      <xdr:colOff>114300</xdr:colOff>
      <xdr:row>81</xdr:row>
      <xdr:rowOff>104775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395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134002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102417</xdr:rowOff>
    </xdr:from>
    <xdr:to>
      <xdr:col>55</xdr:col>
      <xdr:colOff>50800</xdr:colOff>
      <xdr:row>87</xdr:row>
      <xdr:rowOff>32567</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17344</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7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102417</xdr:rowOff>
    </xdr:from>
    <xdr:to>
      <xdr:col>50</xdr:col>
      <xdr:colOff>165100</xdr:colOff>
      <xdr:row>87</xdr:row>
      <xdr:rowOff>32567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153217</xdr:rowOff>
    </xdr:from>
    <xdr:to>
      <xdr:col>55</xdr:col>
      <xdr:colOff>0</xdr:colOff>
      <xdr:row>86</xdr:row>
      <xdr:rowOff>153217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897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102253</xdr:rowOff>
    </xdr:from>
    <xdr:to>
      <xdr:col>46</xdr:col>
      <xdr:colOff>38100</xdr:colOff>
      <xdr:row>87</xdr:row>
      <xdr:rowOff>32403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153053</xdr:rowOff>
    </xdr:from>
    <xdr:to>
      <xdr:col>50</xdr:col>
      <xdr:colOff>114300</xdr:colOff>
      <xdr:row>86</xdr:row>
      <xdr:rowOff>153217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102417</xdr:rowOff>
    </xdr:from>
    <xdr:to>
      <xdr:col>41</xdr:col>
      <xdr:colOff>101600</xdr:colOff>
      <xdr:row>87</xdr:row>
      <xdr:rowOff>32567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8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153053</xdr:rowOff>
    </xdr:from>
    <xdr:to>
      <xdr:col>45</xdr:col>
      <xdr:colOff>177800</xdr:colOff>
      <xdr:row>86</xdr:row>
      <xdr:rowOff>153217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102253</xdr:rowOff>
    </xdr:from>
    <xdr:to>
      <xdr:col>36</xdr:col>
      <xdr:colOff>165100</xdr:colOff>
      <xdr:row>87</xdr:row>
      <xdr:rowOff>32403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153053</xdr:rowOff>
    </xdr:from>
    <xdr:to>
      <xdr:col>41</xdr:col>
      <xdr:colOff>50800</xdr:colOff>
      <xdr:row>86</xdr:row>
      <xdr:rowOff>153217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8977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23694</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23530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23694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9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23530</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9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30480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872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115207</xdr:rowOff>
    </xdr:from>
    <xdr:to>
      <xdr:col>76</xdr:col>
      <xdr:colOff>165100</xdr:colOff>
      <xdr:row>40</xdr:row>
      <xdr:rowOff>45357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14151</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85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90715</xdr:rowOff>
    </xdr:from>
    <xdr:to>
      <xdr:col>72</xdr:col>
      <xdr:colOff>38100</xdr:colOff>
      <xdr:row>40</xdr:row>
      <xdr:rowOff>20865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141515</xdr:rowOff>
    </xdr:from>
    <xdr:to>
      <xdr:col>76</xdr:col>
      <xdr:colOff>114300</xdr:colOff>
      <xdr:row>39</xdr:row>
      <xdr:rowOff>166007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82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141515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7905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36484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85997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601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85997</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82731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38</xdr:row>
      <xdr:rowOff>82731</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xdr:rowOff>
    </xdr:from>
    <xdr:to>
      <xdr:col>85</xdr:col>
      <xdr:colOff>177800</xdr:colOff>
      <xdr:row>60</xdr:row>
      <xdr:rowOff>117094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165371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66294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3510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93726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3510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60</xdr:row>
      <xdr:rowOff>134874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3703300" y="103807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106934</xdr:rowOff>
    </xdr:from>
    <xdr:to>
      <xdr:col>67</xdr:col>
      <xdr:colOff>101600</xdr:colOff>
      <xdr:row>61</xdr:row>
      <xdr:rowOff>37084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134874</xdr:rowOff>
    </xdr:from>
    <xdr:to>
      <xdr:col>71</xdr:col>
      <xdr:colOff>177800</xdr:colOff>
      <xdr:row>60</xdr:row>
      <xdr:rowOff>157734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10421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105935</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5351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28211</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87732</xdr:rowOff>
    </xdr:from>
    <xdr:to>
      <xdr:col>116</xdr:col>
      <xdr:colOff>114300</xdr:colOff>
      <xdr:row>63</xdr:row>
      <xdr:rowOff>17882</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66159</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6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87275</xdr:rowOff>
    </xdr:from>
    <xdr:to>
      <xdr:col>112</xdr:col>
      <xdr:colOff>38100</xdr:colOff>
      <xdr:row>63</xdr:row>
      <xdr:rowOff>17425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138075</xdr:rowOff>
    </xdr:from>
    <xdr:to>
      <xdr:col>116</xdr:col>
      <xdr:colOff>63500</xdr:colOff>
      <xdr:row>62</xdr:row>
      <xdr:rowOff>138532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76797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85903</xdr:rowOff>
    </xdr:from>
    <xdr:to>
      <xdr:col>107</xdr:col>
      <xdr:colOff>101600</xdr:colOff>
      <xdr:row>63</xdr:row>
      <xdr:rowOff>16053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62</xdr:row>
      <xdr:rowOff>138075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0434300" y="107666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136703</xdr:rowOff>
    </xdr:from>
    <xdr:to>
      <xdr:col>107</xdr:col>
      <xdr:colOff>50800</xdr:colOff>
      <xdr:row>62</xdr:row>
      <xdr:rowOff>137160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7666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84531</xdr:rowOff>
    </xdr:from>
    <xdr:to>
      <xdr:col>98</xdr:col>
      <xdr:colOff>38100</xdr:colOff>
      <xdr:row>63</xdr:row>
      <xdr:rowOff>14681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135331</xdr:rowOff>
    </xdr:from>
    <xdr:to>
      <xdr:col>102</xdr:col>
      <xdr:colOff>114300</xdr:colOff>
      <xdr:row>62</xdr:row>
      <xdr:rowOff>137160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765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8552</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8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7180</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57404</xdr:rowOff>
    </xdr:from>
    <xdr:to>
      <xdr:col>81</xdr:col>
      <xdr:colOff>101600</xdr:colOff>
      <xdr:row>103</xdr:row>
      <xdr:rowOff>159004</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108204</xdr:rowOff>
    </xdr:from>
    <xdr:to>
      <xdr:col>85</xdr:col>
      <xdr:colOff>127000</xdr:colOff>
      <xdr:row>103</xdr:row>
      <xdr:rowOff>115063</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77675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108204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7724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xdr:rowOff>
    </xdr:from>
    <xdr:to>
      <xdr:col>72</xdr:col>
      <xdr:colOff>38100</xdr:colOff>
      <xdr:row>103</xdr:row>
      <xdr:rowOff>106426</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55626</xdr:rowOff>
    </xdr:from>
    <xdr:to>
      <xdr:col>76</xdr:col>
      <xdr:colOff>114300</xdr:colOff>
      <xdr:row>103</xdr:row>
      <xdr:rowOff>64770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7714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125985</xdr:rowOff>
    </xdr:from>
    <xdr:to>
      <xdr:col>67</xdr:col>
      <xdr:colOff>101600</xdr:colOff>
      <xdr:row>103</xdr:row>
      <xdr:rowOff>56135</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5335</xdr:rowOff>
    </xdr:from>
    <xdr:to>
      <xdr:col>71</xdr:col>
      <xdr:colOff>177800</xdr:colOff>
      <xdr:row>103</xdr:row>
      <xdr:rowOff>55626</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7664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4081</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122953</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72662</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170724</xdr:rowOff>
    </xdr:from>
    <xdr:to>
      <xdr:col>116</xdr:col>
      <xdr:colOff>114300</xdr:colOff>
      <xdr:row>107</xdr:row>
      <xdr:rowOff>100874</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149151</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50074</xdr:rowOff>
    </xdr:from>
    <xdr:to>
      <xdr:col>116</xdr:col>
      <xdr:colOff>63500</xdr:colOff>
      <xdr:row>107</xdr:row>
      <xdr:rowOff>50074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1323300" y="18395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50074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20434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170724</xdr:rowOff>
    </xdr:from>
    <xdr:to>
      <xdr:col>102</xdr:col>
      <xdr:colOff>165100</xdr:colOff>
      <xdr:row>107</xdr:row>
      <xdr:rowOff>100874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107</xdr:row>
      <xdr:rowOff>50074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9545300" y="18395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50074</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656300" y="183935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92001</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類似団体と比較して、特に有形固定資産減価償却率が高くなっている施設は、認定こども園・幼稚園・保育所で、特に低くなっている施設は、橋りょう・トンネルである。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３園ある幼稚園の有形固定資産減価償却率が、８０．５％、保育所が８３．６％となっている。特に２園の幼稚園で有形固定資産減価償却率が９９．９％と高くなっているが、このうち１園について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年度末をもって廃園が決定している。他の施設についても引き続き施設の在り方について検討をしていく。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及び公営住宅については、公民館が昭和６２年、公営住宅が平成８年に建築している。これは類似団体平均を下回っているが、公民館は建築後３７年が経過しており、今後において計画的に改修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17,363
17,200
14.38
6,808,493
6,333,264
426,336
4,294,786
3,227,755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34942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62865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3060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26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144780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61595</xdr:rowOff>
    </xdr:from>
    <xdr:to>
      <xdr:col>6</xdr:col>
      <xdr:colOff>38100</xdr:colOff>
      <xdr:row>59</xdr:row>
      <xdr:rowOff>163195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112395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64588</xdr:rowOff>
    </xdr:from>
    <xdr:to>
      <xdr:col>55</xdr:col>
      <xdr:colOff>50800</xdr:colOff>
      <xdr:row>62</xdr:row>
      <xdr:rowOff>166188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43015</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6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64588</xdr:rowOff>
    </xdr:from>
    <xdr:to>
      <xdr:col>50</xdr:col>
      <xdr:colOff>165100</xdr:colOff>
      <xdr:row>62</xdr:row>
      <xdr:rowOff>166188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115388</xdr:rowOff>
    </xdr:from>
    <xdr:to>
      <xdr:col>55</xdr:col>
      <xdr:colOff>0</xdr:colOff>
      <xdr:row>62</xdr:row>
      <xdr:rowOff>115388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9639300" y="1074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64588</xdr:rowOff>
    </xdr:from>
    <xdr:to>
      <xdr:col>46</xdr:col>
      <xdr:colOff>38100</xdr:colOff>
      <xdr:row>62</xdr:row>
      <xdr:rowOff>166188</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115388</xdr:rowOff>
    </xdr:from>
    <xdr:to>
      <xdr:col>50</xdr:col>
      <xdr:colOff>114300</xdr:colOff>
      <xdr:row>62</xdr:row>
      <xdr:rowOff>115388</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64588</xdr:rowOff>
    </xdr:from>
    <xdr:to>
      <xdr:col>41</xdr:col>
      <xdr:colOff>101600</xdr:colOff>
      <xdr:row>62</xdr:row>
      <xdr:rowOff>166188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115388</xdr:rowOff>
    </xdr:from>
    <xdr:to>
      <xdr:col>45</xdr:col>
      <xdr:colOff>177800</xdr:colOff>
      <xdr:row>62</xdr:row>
      <xdr:rowOff>115388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74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115388</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7442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157315</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157315</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157315</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224" name="【一般廃棄物処理施設】&#10;有形固定資産減価償却率最小値テキスト">
          <a:extLst>
            <a:ext uri="{FF2B5EF4-FFF2-40B4-BE49-F238E27FC236}">
              <a16:creationId xmlns:a16="http://schemas.microsoft.com/office/drawing/2014/main" id="{00000000-0008-0000-0200-0000E000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26" name="【一般廃棄物処理施設】&#10;有形固定資産減価償却率最大値テキスト">
          <a:extLst>
            <a:ext uri="{FF2B5EF4-FFF2-40B4-BE49-F238E27FC236}">
              <a16:creationId xmlns:a16="http://schemas.microsoft.com/office/drawing/2014/main" id="{00000000-0008-0000-0200-0000E200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00000000-0008-0000-0200-0000E400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152763</xdr:rowOff>
    </xdr:from>
    <xdr:to>
      <xdr:col>85</xdr:col>
      <xdr:colOff>177800</xdr:colOff>
      <xdr:row>42</xdr:row>
      <xdr:rowOff>82913</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62687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67690</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00000000-0008-0000-0200-0000F0000000}"/>
            </a:ext>
          </a:extLst>
        </xdr:cNvPr>
        <xdr:cNvSpPr txBox="1"/>
      </xdr:nvSpPr>
      <xdr:spPr>
        <a:xfrm>
          <a:off x="16357600" y="709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5430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25581</xdr:rowOff>
    </xdr:from>
    <xdr:to>
      <xdr:col>85</xdr:col>
      <xdr:colOff>127000</xdr:colOff>
      <xdr:row>42</xdr:row>
      <xdr:rowOff>32113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5481300" y="72264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138067</xdr:rowOff>
    </xdr:from>
    <xdr:to>
      <xdr:col>76</xdr:col>
      <xdr:colOff>165100</xdr:colOff>
      <xdr:row>42</xdr:row>
      <xdr:rowOff>68217</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4541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17417</xdr:rowOff>
    </xdr:from>
    <xdr:to>
      <xdr:col>81</xdr:col>
      <xdr:colOff>50800</xdr:colOff>
      <xdr:row>42</xdr:row>
      <xdr:rowOff>25581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4592300" y="72183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17417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3703300" y="71970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103777</xdr:rowOff>
    </xdr:from>
    <xdr:to>
      <xdr:col>67</xdr:col>
      <xdr:colOff>101600</xdr:colOff>
      <xdr:row>42</xdr:row>
      <xdr:rowOff>33927</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2763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154577</xdr:rowOff>
    </xdr:from>
    <xdr:to>
      <xdr:col>71</xdr:col>
      <xdr:colOff>177800</xdr:colOff>
      <xdr:row>41</xdr:row>
      <xdr:rowOff>167640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2814300" y="71840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52660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59344</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4389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25054</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2611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00000000-0008-0000-0200-00001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00000000-0008-0000-0200-00001B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285" name="【一般廃棄物処理施設】&#10;一人当たり有形固定資産（償却資産）額最大値テキスト">
          <a:extLst>
            <a:ext uri="{FF2B5EF4-FFF2-40B4-BE49-F238E27FC236}">
              <a16:creationId xmlns:a16="http://schemas.microsoft.com/office/drawing/2014/main" id="{00000000-0008-0000-0200-00001D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00000000-0008-0000-0200-00001F010000}"/>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106961</xdr:rowOff>
    </xdr:from>
    <xdr:to>
      <xdr:col>116</xdr:col>
      <xdr:colOff>114300</xdr:colOff>
      <xdr:row>41</xdr:row>
      <xdr:rowOff>37111</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2110700" y="69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85388</xdr:rowOff>
    </xdr:from>
    <xdr:ext cx="534377" cy="259045"/>
    <xdr:sp macro="" textlink="">
      <xdr:nvSpPr>
        <xdr:cNvPr id="299" name="【一般廃棄物処理施設】&#10;一人当たり有形固定資産（償却資産）額該当値テキスト">
          <a:extLst>
            <a:ext uri="{FF2B5EF4-FFF2-40B4-BE49-F238E27FC236}">
              <a16:creationId xmlns:a16="http://schemas.microsoft.com/office/drawing/2014/main" id="{00000000-0008-0000-0200-00002B010000}"/>
            </a:ext>
          </a:extLst>
        </xdr:cNvPr>
        <xdr:cNvSpPr txBox="1"/>
      </xdr:nvSpPr>
      <xdr:spPr>
        <a:xfrm>
          <a:off x="22199600" y="69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107435</xdr:rowOff>
    </xdr:from>
    <xdr:to>
      <xdr:col>112</xdr:col>
      <xdr:colOff>38100</xdr:colOff>
      <xdr:row>41</xdr:row>
      <xdr:rowOff>37585</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21272500" y="69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157761</xdr:rowOff>
    </xdr:from>
    <xdr:to>
      <xdr:col>116</xdr:col>
      <xdr:colOff>63500</xdr:colOff>
      <xdr:row>40</xdr:row>
      <xdr:rowOff>158235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21323300" y="7015761"/>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106037</xdr:rowOff>
    </xdr:from>
    <xdr:to>
      <xdr:col>107</xdr:col>
      <xdr:colOff>101600</xdr:colOff>
      <xdr:row>41</xdr:row>
      <xdr:rowOff>36187</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0383500" y="69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156837</xdr:rowOff>
    </xdr:from>
    <xdr:to>
      <xdr:col>111</xdr:col>
      <xdr:colOff>177800</xdr:colOff>
      <xdr:row>40</xdr:row>
      <xdr:rowOff>158235</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0434300" y="7014837"/>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108127</xdr:rowOff>
    </xdr:from>
    <xdr:to>
      <xdr:col>102</xdr:col>
      <xdr:colOff>165100</xdr:colOff>
      <xdr:row>41</xdr:row>
      <xdr:rowOff>38277</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494500" y="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156837</xdr:rowOff>
    </xdr:from>
    <xdr:to>
      <xdr:col>107</xdr:col>
      <xdr:colOff>50800</xdr:colOff>
      <xdr:row>40</xdr:row>
      <xdr:rowOff>158927</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9545300" y="7014837"/>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106804</xdr:rowOff>
    </xdr:from>
    <xdr:to>
      <xdr:col>98</xdr:col>
      <xdr:colOff>38100</xdr:colOff>
      <xdr:row>41</xdr:row>
      <xdr:rowOff>36954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8605500" y="69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157604</xdr:rowOff>
    </xdr:from>
    <xdr:to>
      <xdr:col>102</xdr:col>
      <xdr:colOff>114300</xdr:colOff>
      <xdr:row>40</xdr:row>
      <xdr:rowOff>158927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656300" y="701560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28712</xdr:rowOff>
    </xdr:from>
    <xdr:ext cx="534377" cy="259045"/>
    <xdr:sp macro="" textlink="">
      <xdr:nvSpPr>
        <xdr:cNvPr id="312" name="n_1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21043411" y="70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27314</xdr:rowOff>
    </xdr:from>
    <xdr:ext cx="534377" cy="259045"/>
    <xdr:sp macro="" textlink="">
      <xdr:nvSpPr>
        <xdr:cNvPr id="313" name="n_2mainValue【一般廃棄物処理施設】&#10;一人当たり有形固定資産（償却資産）額">
          <a:extLst>
            <a:ext uri="{FF2B5EF4-FFF2-40B4-BE49-F238E27FC236}">
              <a16:creationId xmlns:a16="http://schemas.microsoft.com/office/drawing/2014/main" id="{00000000-0008-0000-0200-000039010000}"/>
            </a:ext>
          </a:extLst>
        </xdr:cNvPr>
        <xdr:cNvSpPr txBox="1"/>
      </xdr:nvSpPr>
      <xdr:spPr>
        <a:xfrm>
          <a:off x="20167111" y="70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29404</xdr:rowOff>
    </xdr:from>
    <xdr:ext cx="534377" cy="259045"/>
    <xdr:sp macro="" textlink="">
      <xdr:nvSpPr>
        <xdr:cNvPr id="314" name="n_3mainValue【一般廃棄物処理施設】&#10;一人当たり有形固定資産（償却資産）額">
          <a:extLst>
            <a:ext uri="{FF2B5EF4-FFF2-40B4-BE49-F238E27FC236}">
              <a16:creationId xmlns:a16="http://schemas.microsoft.com/office/drawing/2014/main" id="{00000000-0008-0000-0200-00003A010000}"/>
            </a:ext>
          </a:extLst>
        </xdr:cNvPr>
        <xdr:cNvSpPr txBox="1"/>
      </xdr:nvSpPr>
      <xdr:spPr>
        <a:xfrm>
          <a:off x="19278111" y="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28081</xdr:rowOff>
    </xdr:from>
    <xdr:ext cx="534377" cy="259045"/>
    <xdr:sp macro="" textlink="">
      <xdr:nvSpPr>
        <xdr:cNvPr id="315" name="n_4mainValue【一般廃棄物処理施設】&#10;一人当たり有形固定資産（償却資産）額">
          <a:extLst>
            <a:ext uri="{FF2B5EF4-FFF2-40B4-BE49-F238E27FC236}">
              <a16:creationId xmlns:a16="http://schemas.microsoft.com/office/drawing/2014/main" id="{00000000-0008-0000-0200-00003B010000}"/>
            </a:ext>
          </a:extLst>
        </xdr:cNvPr>
        <xdr:cNvSpPr txBox="1"/>
      </xdr:nvSpPr>
      <xdr:spPr>
        <a:xfrm>
          <a:off x="18389111" y="70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a:extLst>
            <a:ext uri="{FF2B5EF4-FFF2-40B4-BE49-F238E27FC236}">
              <a16:creationId xmlns:a16="http://schemas.microsoft.com/office/drawing/2014/main" id="{00000000-0008-0000-0200-00005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41" name="【保健センター・保健所】&#10;有形固定資産減価償却率最小値テキスト">
          <a:extLst>
            <a:ext uri="{FF2B5EF4-FFF2-40B4-BE49-F238E27FC236}">
              <a16:creationId xmlns:a16="http://schemas.microsoft.com/office/drawing/2014/main" id="{00000000-0008-0000-0200-00005501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343" name="【保健センター・保健所】&#10;有形固定資産減価償却率最大値テキスト">
          <a:extLst>
            <a:ext uri="{FF2B5EF4-FFF2-40B4-BE49-F238E27FC236}">
              <a16:creationId xmlns:a16="http://schemas.microsoft.com/office/drawing/2014/main" id="{00000000-0008-0000-0200-000057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345" name="【保健センター・保健所】&#10;有形固定資産減価償却率平均値テキスト">
          <a:extLst>
            <a:ext uri="{FF2B5EF4-FFF2-40B4-BE49-F238E27FC236}">
              <a16:creationId xmlns:a16="http://schemas.microsoft.com/office/drawing/2014/main" id="{00000000-0008-0000-0200-00005901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69215</xdr:rowOff>
    </xdr:from>
    <xdr:to>
      <xdr:col>85</xdr:col>
      <xdr:colOff>177800</xdr:colOff>
      <xdr:row>58</xdr:row>
      <xdr:rowOff>170815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6268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92092</xdr:rowOff>
    </xdr:from>
    <xdr:ext cx="405111" cy="259045"/>
    <xdr:sp macro="" textlink="">
      <xdr:nvSpPr>
        <xdr:cNvPr id="357" name="【保健センター・保健所】&#10;有形固定資産減価償却率該当値テキスト">
          <a:extLst>
            <a:ext uri="{FF2B5EF4-FFF2-40B4-BE49-F238E27FC236}">
              <a16:creationId xmlns:a16="http://schemas.microsoft.com/office/drawing/2014/main" id="{00000000-0008-0000-0200-000065010000}"/>
            </a:ext>
          </a:extLst>
        </xdr:cNvPr>
        <xdr:cNvSpPr txBox="1"/>
      </xdr:nvSpPr>
      <xdr:spPr>
        <a:xfrm>
          <a:off x="16357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74295</xdr:rowOff>
    </xdr:from>
    <xdr:to>
      <xdr:col>85</xdr:col>
      <xdr:colOff>127000</xdr:colOff>
      <xdr:row>58</xdr:row>
      <xdr:rowOff>120015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5481300" y="100183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28575</xdr:rowOff>
    </xdr:from>
    <xdr:to>
      <xdr:col>81</xdr:col>
      <xdr:colOff>50800</xdr:colOff>
      <xdr:row>58</xdr:row>
      <xdr:rowOff>74295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4592300" y="9972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99695</xdr:rowOff>
    </xdr:from>
    <xdr:to>
      <xdr:col>72</xdr:col>
      <xdr:colOff>38100</xdr:colOff>
      <xdr:row>58</xdr:row>
      <xdr:rowOff>29845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365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150495</xdr:rowOff>
    </xdr:from>
    <xdr:to>
      <xdr:col>76</xdr:col>
      <xdr:colOff>114300</xdr:colOff>
      <xdr:row>58</xdr:row>
      <xdr:rowOff>28575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3703300" y="9923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150495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814300" y="9875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366" name="n_1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367" name="n_2ave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369" name="n_4ave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141622</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5266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00000000-0008-0000-0200-000073010000}"/>
            </a:ext>
          </a:extLst>
        </xdr:cNvPr>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46372</xdr:rowOff>
    </xdr:from>
    <xdr:ext cx="405111" cy="259045"/>
    <xdr:sp macro="" textlink="">
      <xdr:nvSpPr>
        <xdr:cNvPr id="372" name="n_3mainValue【保健センター・保健所】&#10;有形固定資産減価償却率">
          <a:extLst>
            <a:ext uri="{FF2B5EF4-FFF2-40B4-BE49-F238E27FC236}">
              <a16:creationId xmlns:a16="http://schemas.microsoft.com/office/drawing/2014/main" id="{00000000-0008-0000-0200-000074010000}"/>
            </a:ext>
          </a:extLst>
        </xdr:cNvPr>
        <xdr:cNvSpPr txBox="1"/>
      </xdr:nvSpPr>
      <xdr:spPr>
        <a:xfrm>
          <a:off x="13500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373" name="n_4mainValue【保健センター・保健所】&#10;有形固定資産減価償却率">
          <a:extLst>
            <a:ext uri="{FF2B5EF4-FFF2-40B4-BE49-F238E27FC236}">
              <a16:creationId xmlns:a16="http://schemas.microsoft.com/office/drawing/2014/main" id="{00000000-0008-0000-0200-000075010000}"/>
            </a:ext>
          </a:extLst>
        </xdr:cNvPr>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a:extLst>
            <a:ext uri="{FF2B5EF4-FFF2-40B4-BE49-F238E27FC236}">
              <a16:creationId xmlns:a16="http://schemas.microsoft.com/office/drawing/2014/main" id="{00000000-0008-0000-0200-00008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398" name="【保健センター・保健所】&#10;一人当たり面積最小値テキスト">
          <a:extLst>
            <a:ext uri="{FF2B5EF4-FFF2-40B4-BE49-F238E27FC236}">
              <a16:creationId xmlns:a16="http://schemas.microsoft.com/office/drawing/2014/main" id="{00000000-0008-0000-0200-00008E01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00" name="【保健センター・保健所】&#10;一人当たり面積最大値テキスト">
          <a:extLst>
            <a:ext uri="{FF2B5EF4-FFF2-40B4-BE49-F238E27FC236}">
              <a16:creationId xmlns:a16="http://schemas.microsoft.com/office/drawing/2014/main" id="{00000000-0008-0000-0200-00009001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02" name="【保健センター・保健所】&#10;一人当たり面積平均値テキスト">
          <a:extLst>
            <a:ext uri="{FF2B5EF4-FFF2-40B4-BE49-F238E27FC236}">
              <a16:creationId xmlns:a16="http://schemas.microsoft.com/office/drawing/2014/main" id="{00000000-0008-0000-0200-00009201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414" name="【保健センター・保健所】&#10;一人当たり面積該当値テキスト">
          <a:extLst>
            <a:ext uri="{FF2B5EF4-FFF2-40B4-BE49-F238E27FC236}">
              <a16:creationId xmlns:a16="http://schemas.microsoft.com/office/drawing/2014/main" id="{00000000-0008-0000-0200-00009E010000}"/>
            </a:ext>
          </a:extLst>
        </xdr:cNvPr>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68580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21323300" y="1052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68580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0434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68580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9545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68580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656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423" name="n_1aveValue【保健センター・保健所】&#10;一人当たり面積">
          <a:extLst>
            <a:ext uri="{FF2B5EF4-FFF2-40B4-BE49-F238E27FC236}">
              <a16:creationId xmlns:a16="http://schemas.microsoft.com/office/drawing/2014/main" id="{00000000-0008-0000-0200-0000A701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424" name="n_2aveValue【保健センター・保健所】&#10;一人当たり面積">
          <a:extLst>
            <a:ext uri="{FF2B5EF4-FFF2-40B4-BE49-F238E27FC236}">
              <a16:creationId xmlns:a16="http://schemas.microsoft.com/office/drawing/2014/main" id="{00000000-0008-0000-0200-0000A801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425" name="n_3aveValue【保健センター・保健所】&#10;一人当たり面積">
          <a:extLst>
            <a:ext uri="{FF2B5EF4-FFF2-40B4-BE49-F238E27FC236}">
              <a16:creationId xmlns:a16="http://schemas.microsoft.com/office/drawing/2014/main" id="{00000000-0008-0000-0200-0000A901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426" name="n_4aveValue【保健センター・保健所】&#10;一人当たり面積">
          <a:extLst>
            <a:ext uri="{FF2B5EF4-FFF2-40B4-BE49-F238E27FC236}">
              <a16:creationId xmlns:a16="http://schemas.microsoft.com/office/drawing/2014/main" id="{00000000-0008-0000-0200-0000AA01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427" name="n_1mainValue【保健センター・保健所】&#10;一人当たり面積">
          <a:extLst>
            <a:ext uri="{FF2B5EF4-FFF2-40B4-BE49-F238E27FC236}">
              <a16:creationId xmlns:a16="http://schemas.microsoft.com/office/drawing/2014/main" id="{00000000-0008-0000-0200-0000AB01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28" name="n_2mainValue【保健センター・保健所】&#10;一人当たり面積">
          <a:extLst>
            <a:ext uri="{FF2B5EF4-FFF2-40B4-BE49-F238E27FC236}">
              <a16:creationId xmlns:a16="http://schemas.microsoft.com/office/drawing/2014/main" id="{00000000-0008-0000-0200-0000AC01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29" name="n_3mainValue【保健センター・保健所】&#10;一人当たり面積">
          <a:extLst>
            <a:ext uri="{FF2B5EF4-FFF2-40B4-BE49-F238E27FC236}">
              <a16:creationId xmlns:a16="http://schemas.microsoft.com/office/drawing/2014/main" id="{00000000-0008-0000-0200-0000AD01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430" name="n_4mainValue【保健センター・保健所】&#10;一人当たり面積">
          <a:extLst>
            <a:ext uri="{FF2B5EF4-FFF2-40B4-BE49-F238E27FC236}">
              <a16:creationId xmlns:a16="http://schemas.microsoft.com/office/drawing/2014/main" id="{00000000-0008-0000-0200-0000AE010000}"/>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00000000-0008-0000-0200-0000D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3" name="【庁舎】&#10;有形固定資産減価償却率最小値テキスト">
          <a:extLst>
            <a:ext uri="{FF2B5EF4-FFF2-40B4-BE49-F238E27FC236}">
              <a16:creationId xmlns:a16="http://schemas.microsoft.com/office/drawing/2014/main" id="{00000000-0008-0000-0200-0000D9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475" name="【庁舎】&#10;有形固定資産減価償却率最大値テキスト">
          <a:extLst>
            <a:ext uri="{FF2B5EF4-FFF2-40B4-BE49-F238E27FC236}">
              <a16:creationId xmlns:a16="http://schemas.microsoft.com/office/drawing/2014/main" id="{00000000-0008-0000-0200-0000DB01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77" name="【庁舎】&#10;有形固定資産減価償却率平均値テキスト">
          <a:extLst>
            <a:ext uri="{FF2B5EF4-FFF2-40B4-BE49-F238E27FC236}">
              <a16:creationId xmlns:a16="http://schemas.microsoft.com/office/drawing/2014/main" id="{00000000-0008-0000-0200-0000DD01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489" name="【庁舎】&#10;有形固定資産減価償却率該当値テキスト">
          <a:extLst>
            <a:ext uri="{FF2B5EF4-FFF2-40B4-BE49-F238E27FC236}">
              <a16:creationId xmlns:a16="http://schemas.microsoft.com/office/drawing/2014/main" id="{00000000-0008-0000-0200-0000E9010000}"/>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27214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5481300" y="183397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166007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4592300" y="1830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134982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3703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18869</xdr:rowOff>
    </xdr:from>
    <xdr:to>
      <xdr:col>67</xdr:col>
      <xdr:colOff>101600</xdr:colOff>
      <xdr:row>106</xdr:row>
      <xdr:rowOff>120469</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276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69669</xdr:rowOff>
    </xdr:from>
    <xdr:to>
      <xdr:col>71</xdr:col>
      <xdr:colOff>177800</xdr:colOff>
      <xdr:row>106</xdr:row>
      <xdr:rowOff>102326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814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498" name="n_1aveValue【庁舎】&#10;有形固定資産減価償却率">
          <a:extLst>
            <a:ext uri="{FF2B5EF4-FFF2-40B4-BE49-F238E27FC236}">
              <a16:creationId xmlns:a16="http://schemas.microsoft.com/office/drawing/2014/main" id="{00000000-0008-0000-0200-0000F201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499" name="n_2aveValue【庁舎】&#10;有形固定資産減価償却率">
          <a:extLst>
            <a:ext uri="{FF2B5EF4-FFF2-40B4-BE49-F238E27FC236}">
              <a16:creationId xmlns:a16="http://schemas.microsoft.com/office/drawing/2014/main" id="{00000000-0008-0000-0200-0000F301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500" name="n_3aveValue【庁舎】&#10;有形固定資産減価償却率">
          <a:extLst>
            <a:ext uri="{FF2B5EF4-FFF2-40B4-BE49-F238E27FC236}">
              <a16:creationId xmlns:a16="http://schemas.microsoft.com/office/drawing/2014/main" id="{00000000-0008-0000-0200-0000F401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01" name="n_4aveValue【庁舎】&#10;有形固定資産減価償却率">
          <a:extLst>
            <a:ext uri="{FF2B5EF4-FFF2-40B4-BE49-F238E27FC236}">
              <a16:creationId xmlns:a16="http://schemas.microsoft.com/office/drawing/2014/main" id="{00000000-0008-0000-0200-0000F501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502" name="n_1mainValue【庁舎】&#10;有形固定資産減価償却率">
          <a:extLst>
            <a:ext uri="{FF2B5EF4-FFF2-40B4-BE49-F238E27FC236}">
              <a16:creationId xmlns:a16="http://schemas.microsoft.com/office/drawing/2014/main" id="{00000000-0008-0000-0200-0000F6010000}"/>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503" name="n_2mainValue【庁舎】&#10;有形固定資産減価償却率">
          <a:extLst>
            <a:ext uri="{FF2B5EF4-FFF2-40B4-BE49-F238E27FC236}">
              <a16:creationId xmlns:a16="http://schemas.microsoft.com/office/drawing/2014/main" id="{00000000-0008-0000-0200-0000F7010000}"/>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504" name="n_3mainValue【庁舎】&#10;有形固定資産減価償却率">
          <a:extLst>
            <a:ext uri="{FF2B5EF4-FFF2-40B4-BE49-F238E27FC236}">
              <a16:creationId xmlns:a16="http://schemas.microsoft.com/office/drawing/2014/main" id="{00000000-0008-0000-0200-0000F8010000}"/>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111596</xdr:rowOff>
    </xdr:from>
    <xdr:ext cx="405111" cy="259045"/>
    <xdr:sp macro="" textlink="">
      <xdr:nvSpPr>
        <xdr:cNvPr id="505" name="n_4mainValue【庁舎】&#10;有形固定資産減価償却率">
          <a:extLst>
            <a:ext uri="{FF2B5EF4-FFF2-40B4-BE49-F238E27FC236}">
              <a16:creationId xmlns:a16="http://schemas.microsoft.com/office/drawing/2014/main" id="{00000000-0008-0000-0200-0000F9010000}"/>
            </a:ext>
          </a:extLst>
        </xdr:cNvPr>
        <xdr:cNvSpPr txBox="1"/>
      </xdr:nvSpPr>
      <xdr:spPr>
        <a:xfrm>
          <a:off x="12611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庁舎】&#10;一人当たり面積グラフ枠">
          <a:extLst>
            <a:ext uri="{FF2B5EF4-FFF2-40B4-BE49-F238E27FC236}">
              <a16:creationId xmlns:a16="http://schemas.microsoft.com/office/drawing/2014/main" id="{00000000-0008-0000-0200-00001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32" name="【庁舎】&#10;一人当たり面積最小値テキスト">
          <a:extLst>
            <a:ext uri="{FF2B5EF4-FFF2-40B4-BE49-F238E27FC236}">
              <a16:creationId xmlns:a16="http://schemas.microsoft.com/office/drawing/2014/main" id="{00000000-0008-0000-0200-000014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534" name="【庁舎】&#10;一人当たり面積最大値テキスト">
          <a:extLst>
            <a:ext uri="{FF2B5EF4-FFF2-40B4-BE49-F238E27FC236}">
              <a16:creationId xmlns:a16="http://schemas.microsoft.com/office/drawing/2014/main" id="{00000000-0008-0000-0200-00001602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536" name="【庁舎】&#10;一人当たり面積平均値テキスト">
          <a:extLst>
            <a:ext uri="{FF2B5EF4-FFF2-40B4-BE49-F238E27FC236}">
              <a16:creationId xmlns:a16="http://schemas.microsoft.com/office/drawing/2014/main" id="{00000000-0008-0000-0200-00001802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92348</xdr:rowOff>
    </xdr:from>
    <xdr:to>
      <xdr:col>116</xdr:col>
      <xdr:colOff>114300</xdr:colOff>
      <xdr:row>107</xdr:row>
      <xdr:rowOff>22498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2110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70775</xdr:rowOff>
    </xdr:from>
    <xdr:ext cx="469744" cy="259045"/>
    <xdr:sp macro="" textlink="">
      <xdr:nvSpPr>
        <xdr:cNvPr id="548" name="【庁舎】&#10;一人当たり面積該当値テキスト">
          <a:extLst>
            <a:ext uri="{FF2B5EF4-FFF2-40B4-BE49-F238E27FC236}">
              <a16:creationId xmlns:a16="http://schemas.microsoft.com/office/drawing/2014/main" id="{00000000-0008-0000-0200-000024020000}"/>
            </a:ext>
          </a:extLst>
        </xdr:cNvPr>
        <xdr:cNvSpPr txBox="1"/>
      </xdr:nvSpPr>
      <xdr:spPr>
        <a:xfrm>
          <a:off x="22199600"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143148</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1323300" y="183152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141514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0434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8605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106</xdr:row>
      <xdr:rowOff>141514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656300" y="183135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557" name="n_1aveValue【庁舎】&#10;一人当たり面積">
          <a:extLst>
            <a:ext uri="{FF2B5EF4-FFF2-40B4-BE49-F238E27FC236}">
              <a16:creationId xmlns:a16="http://schemas.microsoft.com/office/drawing/2014/main" id="{00000000-0008-0000-0200-00002D020000}"/>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558" name="n_2aveValue【庁舎】&#10;一人当たり面積">
          <a:extLst>
            <a:ext uri="{FF2B5EF4-FFF2-40B4-BE49-F238E27FC236}">
              <a16:creationId xmlns:a16="http://schemas.microsoft.com/office/drawing/2014/main" id="{00000000-0008-0000-0200-00002E020000}"/>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559" name="n_3aveValue【庁舎】&#10;一人当たり面積">
          <a:extLst>
            <a:ext uri="{FF2B5EF4-FFF2-40B4-BE49-F238E27FC236}">
              <a16:creationId xmlns:a16="http://schemas.microsoft.com/office/drawing/2014/main" id="{00000000-0008-0000-0200-00002F020000}"/>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560" name="n_4aveValue【庁舎】&#10;一人当たり面積">
          <a:extLst>
            <a:ext uri="{FF2B5EF4-FFF2-40B4-BE49-F238E27FC236}">
              <a16:creationId xmlns:a16="http://schemas.microsoft.com/office/drawing/2014/main" id="{00000000-0008-0000-0200-000030020000}"/>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561" name="n_1mainValue【庁舎】&#10;一人当たり面積">
          <a:extLst>
            <a:ext uri="{FF2B5EF4-FFF2-40B4-BE49-F238E27FC236}">
              <a16:creationId xmlns:a16="http://schemas.microsoft.com/office/drawing/2014/main" id="{00000000-0008-0000-0200-00003102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562" name="n_2mainValue【庁舎】&#10;一人当たり面積">
          <a:extLst>
            <a:ext uri="{FF2B5EF4-FFF2-40B4-BE49-F238E27FC236}">
              <a16:creationId xmlns:a16="http://schemas.microsoft.com/office/drawing/2014/main" id="{00000000-0008-0000-0200-000032020000}"/>
            </a:ext>
          </a:extLst>
        </xdr:cNvPr>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563" name="n_3mainValue【庁舎】&#10;一人当たり面積">
          <a:extLst>
            <a:ext uri="{FF2B5EF4-FFF2-40B4-BE49-F238E27FC236}">
              <a16:creationId xmlns:a16="http://schemas.microsoft.com/office/drawing/2014/main" id="{00000000-0008-0000-0200-000033020000}"/>
            </a:ext>
          </a:extLst>
        </xdr:cNvPr>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564" name="n_4mainValue【庁舎】&#10;一人当たり面積">
          <a:extLst>
            <a:ext uri="{FF2B5EF4-FFF2-40B4-BE49-F238E27FC236}">
              <a16:creationId xmlns:a16="http://schemas.microsoft.com/office/drawing/2014/main" id="{00000000-0008-0000-0200-000034020000}"/>
            </a:ext>
          </a:extLst>
        </xdr:cNvPr>
        <xdr:cNvSpPr txBox="1"/>
      </xdr:nvSpPr>
      <xdr:spPr>
        <a:xfrm>
          <a:off x="18421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類似団体と比較して有形固定資産減価償却率が高くなっているのは、庁舎及び一般廃棄物処理施設であり、低くなっている施設は、体育館・プール、保健センター・保健所である。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が７８．５％となっている。近い将来において、大規模改修は避けられない状況であることから、維持管理にかかる経費の増加に留意しつつ、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一般廃棄物処理施設については、足柄上衛生組合及び足柄東部清掃組合の一部事務組合のもので、負担金を負担しているものであるが、老朽化が進んでおり老朽化対策に取り組んでいく必要がある。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体育館・プールについては、体育館が平成４年に建築している。類似団体を下回っているものの、建築後３２年が経過し老朽化が着実に進んでいることから、計画的に改修を進めていく。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0/Desktop/&#12304;&#36001;&#25919;&#29366;&#27841;&#36039;&#26009;&#38598;&#12305;_143626_&#22823;&#20117;&#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48093</v>
          </cell>
          <cell r="F3">
            <v>73475</v>
          </cell>
        </row>
        <row r="5">
          <cell r="A5" t="str">
            <v xml:space="preserve"> R01</v>
          </cell>
          <cell r="D5">
            <v>57797</v>
          </cell>
          <cell r="F5">
            <v>87464</v>
          </cell>
        </row>
        <row r="7">
          <cell r="A7" t="str">
            <v xml:space="preserve"> R02</v>
          </cell>
          <cell r="D7">
            <v>77617</v>
          </cell>
          <cell r="F7">
            <v>96248</v>
          </cell>
        </row>
        <row r="9">
          <cell r="A9" t="str">
            <v xml:space="preserve"> R03</v>
          </cell>
          <cell r="D9">
            <v>46403</v>
          </cell>
          <cell r="F9">
            <v>76413</v>
          </cell>
        </row>
        <row r="11">
          <cell r="A11" t="str">
            <v xml:space="preserve"> R04</v>
          </cell>
          <cell r="D11">
            <v>32884</v>
          </cell>
          <cell r="F11">
            <v>66481</v>
          </cell>
        </row>
        <row r="18">
          <cell r="B18" t="str">
            <v>H30</v>
          </cell>
          <cell r="C18" t="str">
            <v>R01</v>
          </cell>
          <cell r="D18" t="str">
            <v>R02</v>
          </cell>
          <cell r="E18" t="str">
            <v>R03</v>
          </cell>
          <cell r="F18" t="str">
            <v>R04</v>
          </cell>
        </row>
        <row r="19">
          <cell r="A19" t="str">
            <v>実質収支額</v>
          </cell>
          <cell r="B19">
            <v>8.58</v>
          </cell>
          <cell r="C19">
            <v>6.57</v>
          </cell>
          <cell r="D19">
            <v>11.13</v>
          </cell>
          <cell r="E19">
            <v>10.76</v>
          </cell>
          <cell r="F19">
            <v>9.93</v>
          </cell>
        </row>
        <row r="20">
          <cell r="A20" t="str">
            <v>財政調整基金残高</v>
          </cell>
          <cell r="B20">
            <v>34.299999999999997</v>
          </cell>
          <cell r="C20">
            <v>34.04</v>
          </cell>
          <cell r="D20">
            <v>27.41</v>
          </cell>
          <cell r="E20">
            <v>31.55</v>
          </cell>
          <cell r="F20">
            <v>32.450000000000003</v>
          </cell>
        </row>
        <row r="21">
          <cell r="A21" t="str">
            <v>実質単年度収支</v>
          </cell>
          <cell r="B21">
            <v>2.06</v>
          </cell>
          <cell r="C21">
            <v>-1.93</v>
          </cell>
          <cell r="D21">
            <v>-0.26</v>
          </cell>
          <cell r="E21">
            <v>6.56</v>
          </cell>
          <cell r="F21">
            <v>-1.1299999999999999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1.67</v>
          </cell>
          <cell r="D27" t="e">
            <v>#N/A</v>
          </cell>
          <cell r="E27">
            <v>2.84</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0.36</v>
          </cell>
          <cell r="D31" t="e">
            <v>#N/A</v>
          </cell>
          <cell r="E31">
            <v>0.41</v>
          </cell>
          <cell r="F31" t="e">
            <v>#N/A</v>
          </cell>
          <cell r="G31">
            <v>0.08</v>
          </cell>
          <cell r="H31" t="e">
            <v>#N/A</v>
          </cell>
          <cell r="I31">
            <v>0.18</v>
          </cell>
          <cell r="J31" t="e">
            <v>#N/A</v>
          </cell>
          <cell r="K31">
            <v>0.18</v>
          </cell>
        </row>
        <row r="32">
          <cell r="A32" t="str">
            <v>国民健康保険特別会計</v>
          </cell>
          <cell r="B32" t="e">
            <v>#N/A</v>
          </cell>
          <cell r="C32">
            <v>1.61</v>
          </cell>
          <cell r="D32" t="e">
            <v>#N/A</v>
          </cell>
          <cell r="E32">
            <v>1.94</v>
          </cell>
          <cell r="F32" t="e">
            <v>#N/A</v>
          </cell>
          <cell r="G32">
            <v>1.48</v>
          </cell>
          <cell r="H32" t="e">
            <v>#N/A</v>
          </cell>
          <cell r="I32">
            <v>1.03</v>
          </cell>
          <cell r="J32" t="e">
            <v>#N/A</v>
          </cell>
          <cell r="K32">
            <v>0.6</v>
          </cell>
        </row>
        <row r="33">
          <cell r="A33" t="str">
            <v>介護保険特別会計</v>
          </cell>
          <cell r="B33" t="e">
            <v>#N/A</v>
          </cell>
          <cell r="C33">
            <v>1.49</v>
          </cell>
          <cell r="D33" t="e">
            <v>#N/A</v>
          </cell>
          <cell r="E33">
            <v>1</v>
          </cell>
          <cell r="F33" t="e">
            <v>#N/A</v>
          </cell>
          <cell r="G33">
            <v>1</v>
          </cell>
          <cell r="H33" t="e">
            <v>#N/A</v>
          </cell>
          <cell r="I33">
            <v>1.29</v>
          </cell>
          <cell r="J33" t="e">
            <v>#N/A</v>
          </cell>
          <cell r="K33">
            <v>0.71</v>
          </cell>
        </row>
        <row r="34">
          <cell r="A34" t="str">
            <v>公共下水道事業会計</v>
          </cell>
          <cell r="B34" t="e">
            <v>#VALUE!</v>
          </cell>
          <cell r="C34" t="e">
            <v>#VALUE!</v>
          </cell>
          <cell r="D34" t="e">
            <v>#VALUE!</v>
          </cell>
          <cell r="E34" t="e">
            <v>#VALUE!</v>
          </cell>
          <cell r="F34" t="e">
            <v>#N/A</v>
          </cell>
          <cell r="G34">
            <v>2.2000000000000002</v>
          </cell>
          <cell r="H34" t="e">
            <v>#N/A</v>
          </cell>
          <cell r="I34">
            <v>2.58</v>
          </cell>
          <cell r="J34" t="e">
            <v>#N/A</v>
          </cell>
          <cell r="K34">
            <v>3.93</v>
          </cell>
        </row>
        <row r="35">
          <cell r="A35" t="str">
            <v>水道事業会計</v>
          </cell>
          <cell r="B35" t="e">
            <v>#N/A</v>
          </cell>
          <cell r="C35">
            <v>2.5499999999999998</v>
          </cell>
          <cell r="D35" t="e">
            <v>#N/A</v>
          </cell>
          <cell r="E35">
            <v>3.47</v>
          </cell>
          <cell r="F35" t="e">
            <v>#N/A</v>
          </cell>
          <cell r="G35">
            <v>4.47</v>
          </cell>
          <cell r="H35" t="e">
            <v>#N/A</v>
          </cell>
          <cell r="I35">
            <v>5.32</v>
          </cell>
          <cell r="J35" t="e">
            <v>#N/A</v>
          </cell>
          <cell r="K35">
            <v>6.1</v>
          </cell>
        </row>
        <row r="36">
          <cell r="A36" t="str">
            <v>一般会計</v>
          </cell>
          <cell r="B36" t="e">
            <v>#N/A</v>
          </cell>
          <cell r="C36">
            <v>8.92</v>
          </cell>
          <cell r="D36" t="e">
            <v>#N/A</v>
          </cell>
          <cell r="E36">
            <v>6.9</v>
          </cell>
          <cell r="F36" t="e">
            <v>#N/A</v>
          </cell>
          <cell r="G36">
            <v>11.45</v>
          </cell>
          <cell r="H36" t="e">
            <v>#N/A</v>
          </cell>
          <cell r="I36">
            <v>11.06</v>
          </cell>
          <cell r="J36" t="e">
            <v>#N/A</v>
          </cell>
          <cell r="K36">
            <v>10.23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500</v>
          </cell>
          <cell r="G42">
            <v>485</v>
          </cell>
          <cell r="J42">
            <v>472</v>
          </cell>
          <cell r="M42">
            <v>476</v>
          </cell>
          <cell r="P42">
            <v>476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210</v>
          </cell>
          <cell r="E46">
            <v>187</v>
          </cell>
          <cell r="H46">
            <v>177</v>
          </cell>
          <cell r="K46">
            <v>199</v>
          </cell>
          <cell r="N46">
            <v>188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188</v>
          </cell>
          <cell r="E49">
            <v>190</v>
          </cell>
          <cell r="H49">
            <v>178</v>
          </cell>
          <cell r="K49">
            <v>197</v>
          </cell>
          <cell r="N49">
            <v>239</v>
          </cell>
        </row>
        <row r="50">
          <cell r="A50" t="str">
            <v>実質公債費比率の分子</v>
          </cell>
          <cell r="B50" t="e">
            <v>#N/A</v>
          </cell>
          <cell r="C50">
            <v>-102</v>
          </cell>
          <cell r="D50" t="e">
            <v>#N/A</v>
          </cell>
          <cell r="E50" t="e">
            <v>#N/A</v>
          </cell>
          <cell r="F50">
            <v>-108</v>
          </cell>
          <cell r="G50" t="e">
            <v>#N/A</v>
          </cell>
          <cell r="H50" t="e">
            <v>#N/A</v>
          </cell>
          <cell r="I50">
            <v>-117</v>
          </cell>
          <cell r="J50" t="e">
            <v>#N/A</v>
          </cell>
          <cell r="K50" t="e">
            <v>#N/A</v>
          </cell>
          <cell r="L50">
            <v>-80</v>
          </cell>
          <cell r="M50" t="e">
            <v>#N/A</v>
          </cell>
          <cell r="N50" t="e">
            <v>#N/A</v>
          </cell>
          <cell r="O50">
            <v>-49</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5559</v>
          </cell>
          <cell r="G56">
            <v>5606</v>
          </cell>
          <cell r="J56">
            <v>5640</v>
          </cell>
          <cell r="M56">
            <v>5596</v>
          </cell>
          <cell r="P56">
            <v>5248</v>
          </cell>
        </row>
        <row r="57">
          <cell r="A57" t="str">
            <v>充当可能特定歳入</v>
          </cell>
          <cell r="D57">
            <v>21</v>
          </cell>
          <cell r="G57">
            <v>14</v>
          </cell>
          <cell r="J57">
            <v>5</v>
          </cell>
          <cell r="M57" t="str">
            <v>-</v>
          </cell>
          <cell r="P57" t="str">
            <v>-</v>
          </cell>
        </row>
        <row r="58">
          <cell r="A58" t="str">
            <v>充当可能基金</v>
          </cell>
          <cell r="D58">
            <v>2181</v>
          </cell>
          <cell r="G58">
            <v>2204</v>
          </cell>
          <cell r="J58">
            <v>1911</v>
          </cell>
          <cell r="M58">
            <v>2144</v>
          </cell>
          <cell r="P58">
            <v>2159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1026</v>
          </cell>
          <cell r="E62">
            <v>1038</v>
          </cell>
          <cell r="H62">
            <v>1083</v>
          </cell>
          <cell r="K62">
            <v>1016</v>
          </cell>
          <cell r="N62">
            <v>1052</v>
          </cell>
        </row>
        <row r="63">
          <cell r="A63" t="str">
            <v>組合等負担等見込額</v>
          </cell>
          <cell r="B63" t="str">
            <v>-</v>
          </cell>
          <cell r="E63" t="str">
            <v>-</v>
          </cell>
          <cell r="H63" t="str">
            <v>-</v>
          </cell>
          <cell r="K63" t="str">
            <v>-</v>
          </cell>
          <cell r="N63" t="str">
            <v>-</v>
          </cell>
        </row>
        <row r="64">
          <cell r="A64" t="str">
            <v>公営企業債等繰入見込額</v>
          </cell>
          <cell r="B64">
            <v>1293</v>
          </cell>
          <cell r="E64">
            <v>1167</v>
          </cell>
          <cell r="H64">
            <v>996</v>
          </cell>
          <cell r="K64">
            <v>952</v>
          </cell>
          <cell r="N64">
            <v>943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2311</v>
          </cell>
          <cell r="E66">
            <v>2756</v>
          </cell>
          <cell r="H66">
            <v>3221</v>
          </cell>
          <cell r="K66">
            <v>3342</v>
          </cell>
          <cell r="N66">
            <v>3228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1123</v>
          </cell>
          <cell r="C72">
            <v>1393</v>
          </cell>
          <cell r="D72">
            <v>1394</v>
          </cell>
        </row>
        <row r="73">
          <cell r="A73" t="str">
            <v>減債基金</v>
          </cell>
          <cell r="B73" t="str">
            <v>-</v>
          </cell>
          <cell r="C73" t="str">
            <v>-</v>
          </cell>
          <cell r="D73" t="str">
            <v>-</v>
          </cell>
        </row>
        <row r="74">
          <cell r="A74" t="str">
            <v>その他特定目的基金</v>
          </cell>
          <cell r="B74">
            <v>249</v>
          </cell>
          <cell r="C74">
            <v>250</v>
          </cell>
          <cell r="D74">
            <v>353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B1A7-6DCC-44DA-A176-F06F90A4BFCD}">
  <sheetPr>
    <pageSetUpPr fitToPage="1"/>
  </sheetPr>
  <dimension ref="A1:DO56"/>
  <sheetViews>
    <sheetView showGridLines="0" zoomScale="80" zoomScaleNormal="8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6808493</v>
      </c>
      <c r="BO4" s="390"/>
      <c r="BP4" s="390"/>
      <c r="BQ4" s="390"/>
      <c r="BR4" s="390"/>
      <c r="BS4" s="390"/>
      <c r="BT4" s="390"/>
      <c r="BU4" s="391"/>
      <c r="BV4" s="389">
        <v>6813442</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9.9</v>
      </c>
      <c r="CU4" s="564"/>
      <c r="CV4" s="564"/>
      <c r="CW4" s="564"/>
      <c r="CX4" s="564"/>
      <c r="CY4" s="564"/>
      <c r="CZ4" s="564"/>
      <c r="DA4" s="565"/>
      <c r="DB4" s="563">
        <v>10.8</v>
      </c>
      <c r="DC4" s="564"/>
      <c r="DD4" s="564"/>
      <c r="DE4" s="564"/>
      <c r="DF4" s="564"/>
      <c r="DG4" s="564"/>
      <c r="DH4" s="564"/>
      <c r="DI4" s="565"/>
    </row>
    <row r="5" spans="1:119" ht="18.75" customHeight="1" x14ac:dyDescent="0.15">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6333264</v>
      </c>
      <c r="BO5" s="395"/>
      <c r="BP5" s="395"/>
      <c r="BQ5" s="395"/>
      <c r="BR5" s="395"/>
      <c r="BS5" s="395"/>
      <c r="BT5" s="395"/>
      <c r="BU5" s="396"/>
      <c r="BV5" s="394">
        <v>6335536</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87</v>
      </c>
      <c r="CU5" s="365"/>
      <c r="CV5" s="365"/>
      <c r="CW5" s="365"/>
      <c r="CX5" s="365"/>
      <c r="CY5" s="365"/>
      <c r="CZ5" s="365"/>
      <c r="DA5" s="366"/>
      <c r="DB5" s="364">
        <v>81.400000000000006</v>
      </c>
      <c r="DC5" s="365"/>
      <c r="DD5" s="365"/>
      <c r="DE5" s="365"/>
      <c r="DF5" s="365"/>
      <c r="DG5" s="365"/>
      <c r="DH5" s="365"/>
      <c r="DI5" s="366"/>
    </row>
    <row r="6" spans="1:119" ht="18.75" customHeight="1" x14ac:dyDescent="0.15">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475229</v>
      </c>
      <c r="BO6" s="395"/>
      <c r="BP6" s="395"/>
      <c r="BQ6" s="395"/>
      <c r="BR6" s="395"/>
      <c r="BS6" s="395"/>
      <c r="BT6" s="395"/>
      <c r="BU6" s="396"/>
      <c r="BV6" s="394">
        <v>477906</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87</v>
      </c>
      <c r="CU6" s="538"/>
      <c r="CV6" s="538"/>
      <c r="CW6" s="538"/>
      <c r="CX6" s="538"/>
      <c r="CY6" s="538"/>
      <c r="CZ6" s="538"/>
      <c r="DA6" s="539"/>
      <c r="DB6" s="537">
        <v>87.6</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43</v>
      </c>
      <c r="AV7" s="445"/>
      <c r="AW7" s="445"/>
      <c r="AX7" s="445"/>
      <c r="AY7" s="374" t="s">
        <v>44</v>
      </c>
      <c r="AZ7" s="375"/>
      <c r="BA7" s="375"/>
      <c r="BB7" s="375"/>
      <c r="BC7" s="375"/>
      <c r="BD7" s="375"/>
      <c r="BE7" s="375"/>
      <c r="BF7" s="375"/>
      <c r="BG7" s="375"/>
      <c r="BH7" s="375"/>
      <c r="BI7" s="375"/>
      <c r="BJ7" s="375"/>
      <c r="BK7" s="375"/>
      <c r="BL7" s="375"/>
      <c r="BM7" s="376"/>
      <c r="BN7" s="394">
        <v>48893</v>
      </c>
      <c r="BO7" s="395"/>
      <c r="BP7" s="395"/>
      <c r="BQ7" s="395"/>
      <c r="BR7" s="395"/>
      <c r="BS7" s="395"/>
      <c r="BT7" s="395"/>
      <c r="BU7" s="396"/>
      <c r="BV7" s="394">
        <v>2649</v>
      </c>
      <c r="BW7" s="395"/>
      <c r="BX7" s="395"/>
      <c r="BY7" s="395"/>
      <c r="BZ7" s="395"/>
      <c r="CA7" s="395"/>
      <c r="CB7" s="395"/>
      <c r="CC7" s="396"/>
      <c r="CD7" s="403" t="s">
        <v>45</v>
      </c>
      <c r="CE7" s="348"/>
      <c r="CF7" s="348"/>
      <c r="CG7" s="348"/>
      <c r="CH7" s="348"/>
      <c r="CI7" s="348"/>
      <c r="CJ7" s="348"/>
      <c r="CK7" s="348"/>
      <c r="CL7" s="348"/>
      <c r="CM7" s="348"/>
      <c r="CN7" s="348"/>
      <c r="CO7" s="348"/>
      <c r="CP7" s="348"/>
      <c r="CQ7" s="348"/>
      <c r="CR7" s="348"/>
      <c r="CS7" s="404"/>
      <c r="CT7" s="394">
        <v>4294786</v>
      </c>
      <c r="CU7" s="395"/>
      <c r="CV7" s="395"/>
      <c r="CW7" s="395"/>
      <c r="CX7" s="395"/>
      <c r="CY7" s="395"/>
      <c r="CZ7" s="395"/>
      <c r="DA7" s="396"/>
      <c r="DB7" s="394">
        <v>4416460</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46</v>
      </c>
      <c r="AN8" s="368"/>
      <c r="AO8" s="368"/>
      <c r="AP8" s="368"/>
      <c r="AQ8" s="368"/>
      <c r="AR8" s="368"/>
      <c r="AS8" s="368"/>
      <c r="AT8" s="369"/>
      <c r="AU8" s="444" t="s">
        <v>32</v>
      </c>
      <c r="AV8" s="445"/>
      <c r="AW8" s="445"/>
      <c r="AX8" s="445"/>
      <c r="AY8" s="374" t="s">
        <v>47</v>
      </c>
      <c r="AZ8" s="375"/>
      <c r="BA8" s="375"/>
      <c r="BB8" s="375"/>
      <c r="BC8" s="375"/>
      <c r="BD8" s="375"/>
      <c r="BE8" s="375"/>
      <c r="BF8" s="375"/>
      <c r="BG8" s="375"/>
      <c r="BH8" s="375"/>
      <c r="BI8" s="375"/>
      <c r="BJ8" s="375"/>
      <c r="BK8" s="375"/>
      <c r="BL8" s="375"/>
      <c r="BM8" s="376"/>
      <c r="BN8" s="394">
        <v>426336</v>
      </c>
      <c r="BO8" s="395"/>
      <c r="BP8" s="395"/>
      <c r="BQ8" s="395"/>
      <c r="BR8" s="395"/>
      <c r="BS8" s="395"/>
      <c r="BT8" s="395"/>
      <c r="BU8" s="396"/>
      <c r="BV8" s="394">
        <v>475257</v>
      </c>
      <c r="BW8" s="395"/>
      <c r="BX8" s="395"/>
      <c r="BY8" s="395"/>
      <c r="BZ8" s="395"/>
      <c r="CA8" s="395"/>
      <c r="CB8" s="395"/>
      <c r="CC8" s="396"/>
      <c r="CD8" s="403" t="s">
        <v>48</v>
      </c>
      <c r="CE8" s="348"/>
      <c r="CF8" s="348"/>
      <c r="CG8" s="348"/>
      <c r="CH8" s="348"/>
      <c r="CI8" s="348"/>
      <c r="CJ8" s="348"/>
      <c r="CK8" s="348"/>
      <c r="CL8" s="348"/>
      <c r="CM8" s="348"/>
      <c r="CN8" s="348"/>
      <c r="CO8" s="348"/>
      <c r="CP8" s="348"/>
      <c r="CQ8" s="348"/>
      <c r="CR8" s="348"/>
      <c r="CS8" s="404"/>
      <c r="CT8" s="499">
        <v>0.76</v>
      </c>
      <c r="CU8" s="500"/>
      <c r="CV8" s="500"/>
      <c r="CW8" s="500"/>
      <c r="CX8" s="500"/>
      <c r="CY8" s="500"/>
      <c r="CZ8" s="500"/>
      <c r="DA8" s="501"/>
      <c r="DB8" s="499">
        <v>0.79</v>
      </c>
      <c r="DC8" s="500"/>
      <c r="DD8" s="500"/>
      <c r="DE8" s="500"/>
      <c r="DF8" s="500"/>
      <c r="DG8" s="500"/>
      <c r="DH8" s="500"/>
      <c r="DI8" s="501"/>
    </row>
    <row r="9" spans="1:119" ht="18.75" customHeight="1" thickBot="1" x14ac:dyDescent="0.2">
      <c r="A9" s="40"/>
      <c r="B9" s="526" t="s">
        <v>49</v>
      </c>
      <c r="C9" s="527"/>
      <c r="D9" s="527"/>
      <c r="E9" s="527"/>
      <c r="F9" s="527"/>
      <c r="G9" s="527"/>
      <c r="H9" s="527"/>
      <c r="I9" s="527"/>
      <c r="J9" s="527"/>
      <c r="K9" s="447"/>
      <c r="L9" s="528" t="s">
        <v>50</v>
      </c>
      <c r="M9" s="529"/>
      <c r="N9" s="529"/>
      <c r="O9" s="529"/>
      <c r="P9" s="529"/>
      <c r="Q9" s="530"/>
      <c r="R9" s="531">
        <v>17129</v>
      </c>
      <c r="S9" s="532"/>
      <c r="T9" s="532"/>
      <c r="U9" s="532"/>
      <c r="V9" s="533"/>
      <c r="W9" s="458" t="s">
        <v>51</v>
      </c>
      <c r="X9" s="459"/>
      <c r="Y9" s="459"/>
      <c r="Z9" s="459"/>
      <c r="AA9" s="459"/>
      <c r="AB9" s="459"/>
      <c r="AC9" s="459"/>
      <c r="AD9" s="459"/>
      <c r="AE9" s="459"/>
      <c r="AF9" s="459"/>
      <c r="AG9" s="459"/>
      <c r="AH9" s="459"/>
      <c r="AI9" s="459"/>
      <c r="AJ9" s="459"/>
      <c r="AK9" s="459"/>
      <c r="AL9" s="534"/>
      <c r="AM9" s="464" t="s">
        <v>52</v>
      </c>
      <c r="AN9" s="368"/>
      <c r="AO9" s="368"/>
      <c r="AP9" s="368"/>
      <c r="AQ9" s="368"/>
      <c r="AR9" s="368"/>
      <c r="AS9" s="368"/>
      <c r="AT9" s="369"/>
      <c r="AU9" s="444" t="s">
        <v>32</v>
      </c>
      <c r="AV9" s="445"/>
      <c r="AW9" s="445"/>
      <c r="AX9" s="445"/>
      <c r="AY9" s="374" t="s">
        <v>53</v>
      </c>
      <c r="AZ9" s="375"/>
      <c r="BA9" s="375"/>
      <c r="BB9" s="375"/>
      <c r="BC9" s="375"/>
      <c r="BD9" s="375"/>
      <c r="BE9" s="375"/>
      <c r="BF9" s="375"/>
      <c r="BG9" s="375"/>
      <c r="BH9" s="375"/>
      <c r="BI9" s="375"/>
      <c r="BJ9" s="375"/>
      <c r="BK9" s="375"/>
      <c r="BL9" s="375"/>
      <c r="BM9" s="376"/>
      <c r="BN9" s="394">
        <v>-48921</v>
      </c>
      <c r="BO9" s="395"/>
      <c r="BP9" s="395"/>
      <c r="BQ9" s="395"/>
      <c r="BR9" s="395"/>
      <c r="BS9" s="395"/>
      <c r="BT9" s="395"/>
      <c r="BU9" s="396"/>
      <c r="BV9" s="394">
        <v>19329</v>
      </c>
      <c r="BW9" s="395"/>
      <c r="BX9" s="395"/>
      <c r="BY9" s="395"/>
      <c r="BZ9" s="395"/>
      <c r="CA9" s="395"/>
      <c r="CB9" s="395"/>
      <c r="CC9" s="396"/>
      <c r="CD9" s="403" t="s">
        <v>54</v>
      </c>
      <c r="CE9" s="348"/>
      <c r="CF9" s="348"/>
      <c r="CG9" s="348"/>
      <c r="CH9" s="348"/>
      <c r="CI9" s="348"/>
      <c r="CJ9" s="348"/>
      <c r="CK9" s="348"/>
      <c r="CL9" s="348"/>
      <c r="CM9" s="348"/>
      <c r="CN9" s="348"/>
      <c r="CO9" s="348"/>
      <c r="CP9" s="348"/>
      <c r="CQ9" s="348"/>
      <c r="CR9" s="348"/>
      <c r="CS9" s="404"/>
      <c r="CT9" s="364">
        <v>4.8</v>
      </c>
      <c r="CU9" s="365"/>
      <c r="CV9" s="365"/>
      <c r="CW9" s="365"/>
      <c r="CX9" s="365"/>
      <c r="CY9" s="365"/>
      <c r="CZ9" s="365"/>
      <c r="DA9" s="366"/>
      <c r="DB9" s="364">
        <v>3.7</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55</v>
      </c>
      <c r="M10" s="368"/>
      <c r="N10" s="368"/>
      <c r="O10" s="368"/>
      <c r="P10" s="368"/>
      <c r="Q10" s="369"/>
      <c r="R10" s="370">
        <v>17033</v>
      </c>
      <c r="S10" s="371"/>
      <c r="T10" s="371"/>
      <c r="U10" s="371"/>
      <c r="V10" s="373"/>
      <c r="W10" s="535"/>
      <c r="X10" s="345"/>
      <c r="Y10" s="345"/>
      <c r="Z10" s="345"/>
      <c r="AA10" s="345"/>
      <c r="AB10" s="345"/>
      <c r="AC10" s="345"/>
      <c r="AD10" s="345"/>
      <c r="AE10" s="345"/>
      <c r="AF10" s="345"/>
      <c r="AG10" s="345"/>
      <c r="AH10" s="345"/>
      <c r="AI10" s="345"/>
      <c r="AJ10" s="345"/>
      <c r="AK10" s="345"/>
      <c r="AL10" s="536"/>
      <c r="AM10" s="464" t="s">
        <v>56</v>
      </c>
      <c r="AN10" s="368"/>
      <c r="AO10" s="368"/>
      <c r="AP10" s="368"/>
      <c r="AQ10" s="368"/>
      <c r="AR10" s="368"/>
      <c r="AS10" s="368"/>
      <c r="AT10" s="369"/>
      <c r="AU10" s="444" t="s">
        <v>32</v>
      </c>
      <c r="AV10" s="445"/>
      <c r="AW10" s="445"/>
      <c r="AX10" s="445"/>
      <c r="AY10" s="374" t="s">
        <v>57</v>
      </c>
      <c r="AZ10" s="375"/>
      <c r="BA10" s="375"/>
      <c r="BB10" s="375"/>
      <c r="BC10" s="375"/>
      <c r="BD10" s="375"/>
      <c r="BE10" s="375"/>
      <c r="BF10" s="375"/>
      <c r="BG10" s="375"/>
      <c r="BH10" s="375"/>
      <c r="BI10" s="375"/>
      <c r="BJ10" s="375"/>
      <c r="BK10" s="375"/>
      <c r="BL10" s="375"/>
      <c r="BM10" s="376"/>
      <c r="BN10" s="394">
        <v>506</v>
      </c>
      <c r="BO10" s="395"/>
      <c r="BP10" s="395"/>
      <c r="BQ10" s="395"/>
      <c r="BR10" s="395"/>
      <c r="BS10" s="395"/>
      <c r="BT10" s="395"/>
      <c r="BU10" s="396"/>
      <c r="BV10" s="394">
        <v>270212</v>
      </c>
      <c r="BW10" s="395"/>
      <c r="BX10" s="395"/>
      <c r="BY10" s="395"/>
      <c r="BZ10" s="395"/>
      <c r="CA10" s="395"/>
      <c r="CB10" s="395"/>
      <c r="CC10" s="396"/>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59</v>
      </c>
      <c r="M11" s="350"/>
      <c r="N11" s="350"/>
      <c r="O11" s="350"/>
      <c r="P11" s="350"/>
      <c r="Q11" s="351"/>
      <c r="R11" s="523" t="s">
        <v>60</v>
      </c>
      <c r="S11" s="524"/>
      <c r="T11" s="524"/>
      <c r="U11" s="524"/>
      <c r="V11" s="525"/>
      <c r="W11" s="535"/>
      <c r="X11" s="345"/>
      <c r="Y11" s="345"/>
      <c r="Z11" s="345"/>
      <c r="AA11" s="345"/>
      <c r="AB11" s="345"/>
      <c r="AC11" s="345"/>
      <c r="AD11" s="345"/>
      <c r="AE11" s="345"/>
      <c r="AF11" s="345"/>
      <c r="AG11" s="345"/>
      <c r="AH11" s="345"/>
      <c r="AI11" s="345"/>
      <c r="AJ11" s="345"/>
      <c r="AK11" s="345"/>
      <c r="AL11" s="536"/>
      <c r="AM11" s="464" t="s">
        <v>61</v>
      </c>
      <c r="AN11" s="368"/>
      <c r="AO11" s="368"/>
      <c r="AP11" s="368"/>
      <c r="AQ11" s="368"/>
      <c r="AR11" s="368"/>
      <c r="AS11" s="368"/>
      <c r="AT11" s="369"/>
      <c r="AU11" s="444" t="s">
        <v>32</v>
      </c>
      <c r="AV11" s="445"/>
      <c r="AW11" s="445"/>
      <c r="AX11" s="445"/>
      <c r="AY11" s="374" t="s">
        <v>62</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63</v>
      </c>
      <c r="CE11" s="348"/>
      <c r="CF11" s="348"/>
      <c r="CG11" s="348"/>
      <c r="CH11" s="348"/>
      <c r="CI11" s="348"/>
      <c r="CJ11" s="348"/>
      <c r="CK11" s="348"/>
      <c r="CL11" s="348"/>
      <c r="CM11" s="348"/>
      <c r="CN11" s="348"/>
      <c r="CO11" s="348"/>
      <c r="CP11" s="348"/>
      <c r="CQ11" s="348"/>
      <c r="CR11" s="348"/>
      <c r="CS11" s="404"/>
      <c r="CT11" s="499" t="s">
        <v>64</v>
      </c>
      <c r="CU11" s="500"/>
      <c r="CV11" s="500"/>
      <c r="CW11" s="500"/>
      <c r="CX11" s="500"/>
      <c r="CY11" s="500"/>
      <c r="CZ11" s="500"/>
      <c r="DA11" s="501"/>
      <c r="DB11" s="499" t="s">
        <v>64</v>
      </c>
      <c r="DC11" s="500"/>
      <c r="DD11" s="500"/>
      <c r="DE11" s="500"/>
      <c r="DF11" s="500"/>
      <c r="DG11" s="500"/>
      <c r="DH11" s="500"/>
      <c r="DI11" s="501"/>
    </row>
    <row r="12" spans="1:119" ht="18.75" customHeight="1" x14ac:dyDescent="0.15">
      <c r="A12" s="40"/>
      <c r="B12" s="502" t="s">
        <v>65</v>
      </c>
      <c r="C12" s="503"/>
      <c r="D12" s="503"/>
      <c r="E12" s="503"/>
      <c r="F12" s="503"/>
      <c r="G12" s="503"/>
      <c r="H12" s="503"/>
      <c r="I12" s="503"/>
      <c r="J12" s="503"/>
      <c r="K12" s="504"/>
      <c r="L12" s="511" t="s">
        <v>66</v>
      </c>
      <c r="M12" s="512"/>
      <c r="N12" s="512"/>
      <c r="O12" s="512"/>
      <c r="P12" s="512"/>
      <c r="Q12" s="513"/>
      <c r="R12" s="514">
        <v>17363</v>
      </c>
      <c r="S12" s="515"/>
      <c r="T12" s="515"/>
      <c r="U12" s="515"/>
      <c r="V12" s="516"/>
      <c r="W12" s="517" t="s">
        <v>24</v>
      </c>
      <c r="X12" s="445"/>
      <c r="Y12" s="445"/>
      <c r="Z12" s="445"/>
      <c r="AA12" s="445"/>
      <c r="AB12" s="518"/>
      <c r="AC12" s="519" t="s">
        <v>67</v>
      </c>
      <c r="AD12" s="520"/>
      <c r="AE12" s="520"/>
      <c r="AF12" s="520"/>
      <c r="AG12" s="521"/>
      <c r="AH12" s="519" t="s">
        <v>68</v>
      </c>
      <c r="AI12" s="520"/>
      <c r="AJ12" s="520"/>
      <c r="AK12" s="520"/>
      <c r="AL12" s="522"/>
      <c r="AM12" s="464" t="s">
        <v>69</v>
      </c>
      <c r="AN12" s="368"/>
      <c r="AO12" s="368"/>
      <c r="AP12" s="368"/>
      <c r="AQ12" s="368"/>
      <c r="AR12" s="368"/>
      <c r="AS12" s="368"/>
      <c r="AT12" s="369"/>
      <c r="AU12" s="444" t="s">
        <v>32</v>
      </c>
      <c r="AV12" s="445"/>
      <c r="AW12" s="445"/>
      <c r="AX12" s="445"/>
      <c r="AY12" s="374" t="s">
        <v>70</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9" t="s">
        <v>64</v>
      </c>
      <c r="CU12" s="500"/>
      <c r="CV12" s="500"/>
      <c r="CW12" s="500"/>
      <c r="CX12" s="500"/>
      <c r="CY12" s="500"/>
      <c r="CZ12" s="500"/>
      <c r="DA12" s="501"/>
      <c r="DB12" s="499" t="s">
        <v>64</v>
      </c>
      <c r="DC12" s="500"/>
      <c r="DD12" s="500"/>
      <c r="DE12" s="500"/>
      <c r="DF12" s="500"/>
      <c r="DG12" s="500"/>
      <c r="DH12" s="500"/>
      <c r="DI12" s="501"/>
    </row>
    <row r="13" spans="1:119" ht="18.75" customHeight="1" x14ac:dyDescent="0.15">
      <c r="A13" s="40"/>
      <c r="B13" s="505"/>
      <c r="C13" s="506"/>
      <c r="D13" s="506"/>
      <c r="E13" s="506"/>
      <c r="F13" s="506"/>
      <c r="G13" s="506"/>
      <c r="H13" s="506"/>
      <c r="I13" s="506"/>
      <c r="J13" s="506"/>
      <c r="K13" s="507"/>
      <c r="L13" s="49"/>
      <c r="M13" s="487" t="s">
        <v>72</v>
      </c>
      <c r="N13" s="488"/>
      <c r="O13" s="488"/>
      <c r="P13" s="488"/>
      <c r="Q13" s="489"/>
      <c r="R13" s="490">
        <v>17200</v>
      </c>
      <c r="S13" s="491"/>
      <c r="T13" s="491"/>
      <c r="U13" s="491"/>
      <c r="V13" s="492"/>
      <c r="W13" s="475" t="s">
        <v>73</v>
      </c>
      <c r="X13" s="408"/>
      <c r="Y13" s="408"/>
      <c r="Z13" s="408"/>
      <c r="AA13" s="408"/>
      <c r="AB13" s="409"/>
      <c r="AC13" s="370">
        <v>287</v>
      </c>
      <c r="AD13" s="371"/>
      <c r="AE13" s="371"/>
      <c r="AF13" s="371"/>
      <c r="AG13" s="372"/>
      <c r="AH13" s="370">
        <v>356</v>
      </c>
      <c r="AI13" s="371"/>
      <c r="AJ13" s="371"/>
      <c r="AK13" s="371"/>
      <c r="AL13" s="373"/>
      <c r="AM13" s="464" t="s">
        <v>74</v>
      </c>
      <c r="AN13" s="368"/>
      <c r="AO13" s="368"/>
      <c r="AP13" s="368"/>
      <c r="AQ13" s="368"/>
      <c r="AR13" s="368"/>
      <c r="AS13" s="368"/>
      <c r="AT13" s="369"/>
      <c r="AU13" s="444" t="s">
        <v>43</v>
      </c>
      <c r="AV13" s="445"/>
      <c r="AW13" s="445"/>
      <c r="AX13" s="445"/>
      <c r="AY13" s="374" t="s">
        <v>75</v>
      </c>
      <c r="AZ13" s="375"/>
      <c r="BA13" s="375"/>
      <c r="BB13" s="375"/>
      <c r="BC13" s="375"/>
      <c r="BD13" s="375"/>
      <c r="BE13" s="375"/>
      <c r="BF13" s="375"/>
      <c r="BG13" s="375"/>
      <c r="BH13" s="375"/>
      <c r="BI13" s="375"/>
      <c r="BJ13" s="375"/>
      <c r="BK13" s="375"/>
      <c r="BL13" s="375"/>
      <c r="BM13" s="376"/>
      <c r="BN13" s="394">
        <v>-48415</v>
      </c>
      <c r="BO13" s="395"/>
      <c r="BP13" s="395"/>
      <c r="BQ13" s="395"/>
      <c r="BR13" s="395"/>
      <c r="BS13" s="395"/>
      <c r="BT13" s="395"/>
      <c r="BU13" s="396"/>
      <c r="BV13" s="394">
        <v>289541</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-2.1</v>
      </c>
      <c r="CU13" s="365"/>
      <c r="CV13" s="365"/>
      <c r="CW13" s="365"/>
      <c r="CX13" s="365"/>
      <c r="CY13" s="365"/>
      <c r="CZ13" s="365"/>
      <c r="DA13" s="366"/>
      <c r="DB13" s="364">
        <v>-2.7</v>
      </c>
      <c r="DC13" s="365"/>
      <c r="DD13" s="365"/>
      <c r="DE13" s="365"/>
      <c r="DF13" s="365"/>
      <c r="DG13" s="365"/>
      <c r="DH13" s="365"/>
      <c r="DI13" s="366"/>
    </row>
    <row r="14" spans="1:119" ht="18.75" customHeight="1" thickBot="1" x14ac:dyDescent="0.2">
      <c r="A14" s="40"/>
      <c r="B14" s="505"/>
      <c r="C14" s="506"/>
      <c r="D14" s="506"/>
      <c r="E14" s="506"/>
      <c r="F14" s="506"/>
      <c r="G14" s="506"/>
      <c r="H14" s="506"/>
      <c r="I14" s="506"/>
      <c r="J14" s="506"/>
      <c r="K14" s="507"/>
      <c r="L14" s="480" t="s">
        <v>77</v>
      </c>
      <c r="M14" s="497"/>
      <c r="N14" s="497"/>
      <c r="O14" s="497"/>
      <c r="P14" s="497"/>
      <c r="Q14" s="498"/>
      <c r="R14" s="490">
        <v>17351</v>
      </c>
      <c r="S14" s="491"/>
      <c r="T14" s="491"/>
      <c r="U14" s="491"/>
      <c r="V14" s="492"/>
      <c r="W14" s="493"/>
      <c r="X14" s="411"/>
      <c r="Y14" s="411"/>
      <c r="Z14" s="411"/>
      <c r="AA14" s="411"/>
      <c r="AB14" s="412"/>
      <c r="AC14" s="483">
        <v>3.5</v>
      </c>
      <c r="AD14" s="484"/>
      <c r="AE14" s="484"/>
      <c r="AF14" s="484"/>
      <c r="AG14" s="485"/>
      <c r="AH14" s="483">
        <v>4.4000000000000004</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t="s">
        <v>64</v>
      </c>
      <c r="CU14" s="495"/>
      <c r="CV14" s="495"/>
      <c r="CW14" s="495"/>
      <c r="CX14" s="495"/>
      <c r="CY14" s="495"/>
      <c r="CZ14" s="495"/>
      <c r="DA14" s="496"/>
      <c r="DB14" s="494" t="s">
        <v>64</v>
      </c>
      <c r="DC14" s="495"/>
      <c r="DD14" s="495"/>
      <c r="DE14" s="495"/>
      <c r="DF14" s="495"/>
      <c r="DG14" s="495"/>
      <c r="DH14" s="495"/>
      <c r="DI14" s="496"/>
    </row>
    <row r="15" spans="1:119" ht="18.75" customHeight="1" x14ac:dyDescent="0.15">
      <c r="A15" s="40"/>
      <c r="B15" s="505"/>
      <c r="C15" s="506"/>
      <c r="D15" s="506"/>
      <c r="E15" s="506"/>
      <c r="F15" s="506"/>
      <c r="G15" s="506"/>
      <c r="H15" s="506"/>
      <c r="I15" s="506"/>
      <c r="J15" s="506"/>
      <c r="K15" s="507"/>
      <c r="L15" s="49"/>
      <c r="M15" s="487" t="s">
        <v>72</v>
      </c>
      <c r="N15" s="488"/>
      <c r="O15" s="488"/>
      <c r="P15" s="488"/>
      <c r="Q15" s="489"/>
      <c r="R15" s="490">
        <v>17201</v>
      </c>
      <c r="S15" s="491"/>
      <c r="T15" s="491"/>
      <c r="U15" s="491"/>
      <c r="V15" s="492"/>
      <c r="W15" s="475" t="s">
        <v>79</v>
      </c>
      <c r="X15" s="408"/>
      <c r="Y15" s="408"/>
      <c r="Z15" s="408"/>
      <c r="AA15" s="408"/>
      <c r="AB15" s="409"/>
      <c r="AC15" s="370">
        <v>2214</v>
      </c>
      <c r="AD15" s="371"/>
      <c r="AE15" s="371"/>
      <c r="AF15" s="371"/>
      <c r="AG15" s="372"/>
      <c r="AH15" s="370">
        <v>2257</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2508171</v>
      </c>
      <c r="BO15" s="390"/>
      <c r="BP15" s="390"/>
      <c r="BQ15" s="390"/>
      <c r="BR15" s="390"/>
      <c r="BS15" s="390"/>
      <c r="BT15" s="390"/>
      <c r="BU15" s="391"/>
      <c r="BV15" s="389">
        <v>2435769</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0"/>
      <c r="CU15" s="51"/>
      <c r="CV15" s="51"/>
      <c r="CW15" s="51"/>
      <c r="CX15" s="51"/>
      <c r="CY15" s="51"/>
      <c r="CZ15" s="51"/>
      <c r="DA15" s="52"/>
      <c r="DB15" s="50"/>
      <c r="DC15" s="51"/>
      <c r="DD15" s="51"/>
      <c r="DE15" s="51"/>
      <c r="DF15" s="51"/>
      <c r="DG15" s="51"/>
      <c r="DH15" s="51"/>
      <c r="DI15" s="52"/>
    </row>
    <row r="16" spans="1:119" ht="18.75" customHeight="1" x14ac:dyDescent="0.15">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27.2</v>
      </c>
      <c r="AD16" s="484"/>
      <c r="AE16" s="484"/>
      <c r="AF16" s="484"/>
      <c r="AG16" s="485"/>
      <c r="AH16" s="483">
        <v>27.8</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3493492</v>
      </c>
      <c r="BO16" s="395"/>
      <c r="BP16" s="395"/>
      <c r="BQ16" s="395"/>
      <c r="BR16" s="395"/>
      <c r="BS16" s="395"/>
      <c r="BT16" s="395"/>
      <c r="BU16" s="396"/>
      <c r="BV16" s="394">
        <v>3294819</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8"/>
      <c r="C17" s="509"/>
      <c r="D17" s="509"/>
      <c r="E17" s="509"/>
      <c r="F17" s="509"/>
      <c r="G17" s="509"/>
      <c r="H17" s="509"/>
      <c r="I17" s="509"/>
      <c r="J17" s="509"/>
      <c r="K17" s="510"/>
      <c r="L17" s="54"/>
      <c r="M17" s="469" t="s">
        <v>85</v>
      </c>
      <c r="N17" s="470"/>
      <c r="O17" s="470"/>
      <c r="P17" s="470"/>
      <c r="Q17" s="471"/>
      <c r="R17" s="472" t="s">
        <v>86</v>
      </c>
      <c r="S17" s="473"/>
      <c r="T17" s="473"/>
      <c r="U17" s="473"/>
      <c r="V17" s="474"/>
      <c r="W17" s="475" t="s">
        <v>87</v>
      </c>
      <c r="X17" s="408"/>
      <c r="Y17" s="408"/>
      <c r="Z17" s="408"/>
      <c r="AA17" s="408"/>
      <c r="AB17" s="409"/>
      <c r="AC17" s="370">
        <v>5651</v>
      </c>
      <c r="AD17" s="371"/>
      <c r="AE17" s="371"/>
      <c r="AF17" s="371"/>
      <c r="AG17" s="372"/>
      <c r="AH17" s="370">
        <v>5496</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3187695</v>
      </c>
      <c r="BO17" s="395"/>
      <c r="BP17" s="395"/>
      <c r="BQ17" s="395"/>
      <c r="BR17" s="395"/>
      <c r="BS17" s="395"/>
      <c r="BT17" s="395"/>
      <c r="BU17" s="396"/>
      <c r="BV17" s="394">
        <v>3098249</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65">
        <v>14.38</v>
      </c>
      <c r="M18" s="465"/>
      <c r="N18" s="465"/>
      <c r="O18" s="465"/>
      <c r="P18" s="465"/>
      <c r="Q18" s="465"/>
      <c r="R18" s="466"/>
      <c r="S18" s="466"/>
      <c r="T18" s="466"/>
      <c r="U18" s="466"/>
      <c r="V18" s="467"/>
      <c r="W18" s="460"/>
      <c r="X18" s="461"/>
      <c r="Y18" s="461"/>
      <c r="Z18" s="461"/>
      <c r="AA18" s="461"/>
      <c r="AB18" s="476"/>
      <c r="AC18" s="358">
        <v>69.3</v>
      </c>
      <c r="AD18" s="359"/>
      <c r="AE18" s="359"/>
      <c r="AF18" s="359"/>
      <c r="AG18" s="468"/>
      <c r="AH18" s="358">
        <v>67.8</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3700252</v>
      </c>
      <c r="BO18" s="395"/>
      <c r="BP18" s="395"/>
      <c r="BQ18" s="395"/>
      <c r="BR18" s="395"/>
      <c r="BS18" s="395"/>
      <c r="BT18" s="395"/>
      <c r="BU18" s="396"/>
      <c r="BV18" s="394">
        <v>3579677</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49">
        <v>1191</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4940209</v>
      </c>
      <c r="BO19" s="395"/>
      <c r="BP19" s="395"/>
      <c r="BQ19" s="395"/>
      <c r="BR19" s="395"/>
      <c r="BS19" s="395"/>
      <c r="BT19" s="395"/>
      <c r="BU19" s="396"/>
      <c r="BV19" s="394">
        <v>5143750</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49">
        <v>6683</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3227755</v>
      </c>
      <c r="BO22" s="390"/>
      <c r="BP22" s="390"/>
      <c r="BQ22" s="390"/>
      <c r="BR22" s="390"/>
      <c r="BS22" s="390"/>
      <c r="BT22" s="390"/>
      <c r="BU22" s="391"/>
      <c r="BV22" s="389">
        <v>3341561</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3066252</v>
      </c>
      <c r="BO23" s="395"/>
      <c r="BP23" s="395"/>
      <c r="BQ23" s="395"/>
      <c r="BR23" s="395"/>
      <c r="BS23" s="395"/>
      <c r="BT23" s="395"/>
      <c r="BU23" s="396"/>
      <c r="BV23" s="394">
        <v>3181056</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30"/>
      <c r="C24" s="431"/>
      <c r="D24" s="432"/>
      <c r="E24" s="367" t="s">
        <v>103</v>
      </c>
      <c r="F24" s="368"/>
      <c r="G24" s="368"/>
      <c r="H24" s="368"/>
      <c r="I24" s="368"/>
      <c r="J24" s="368"/>
      <c r="K24" s="369"/>
      <c r="L24" s="370">
        <v>1</v>
      </c>
      <c r="M24" s="371"/>
      <c r="N24" s="371"/>
      <c r="O24" s="371"/>
      <c r="P24" s="372"/>
      <c r="Q24" s="370">
        <v>7930</v>
      </c>
      <c r="R24" s="371"/>
      <c r="S24" s="371"/>
      <c r="T24" s="371"/>
      <c r="U24" s="371"/>
      <c r="V24" s="372"/>
      <c r="W24" s="440"/>
      <c r="X24" s="431"/>
      <c r="Y24" s="432"/>
      <c r="Z24" s="367" t="s">
        <v>104</v>
      </c>
      <c r="AA24" s="368"/>
      <c r="AB24" s="368"/>
      <c r="AC24" s="368"/>
      <c r="AD24" s="368"/>
      <c r="AE24" s="368"/>
      <c r="AF24" s="368"/>
      <c r="AG24" s="369"/>
      <c r="AH24" s="370">
        <v>104</v>
      </c>
      <c r="AI24" s="371"/>
      <c r="AJ24" s="371"/>
      <c r="AK24" s="371"/>
      <c r="AL24" s="372"/>
      <c r="AM24" s="370">
        <v>343304</v>
      </c>
      <c r="AN24" s="371"/>
      <c r="AO24" s="371"/>
      <c r="AP24" s="371"/>
      <c r="AQ24" s="371"/>
      <c r="AR24" s="372"/>
      <c r="AS24" s="370">
        <v>3301</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1369606</v>
      </c>
      <c r="BO24" s="395"/>
      <c r="BP24" s="395"/>
      <c r="BQ24" s="395"/>
      <c r="BR24" s="395"/>
      <c r="BS24" s="395"/>
      <c r="BT24" s="395"/>
      <c r="BU24" s="396"/>
      <c r="BV24" s="394">
        <v>1348143</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30"/>
      <c r="C25" s="431"/>
      <c r="D25" s="432"/>
      <c r="E25" s="367" t="s">
        <v>106</v>
      </c>
      <c r="F25" s="368"/>
      <c r="G25" s="368"/>
      <c r="H25" s="368"/>
      <c r="I25" s="368"/>
      <c r="J25" s="368"/>
      <c r="K25" s="369"/>
      <c r="L25" s="370">
        <v>1</v>
      </c>
      <c r="M25" s="371"/>
      <c r="N25" s="371"/>
      <c r="O25" s="371"/>
      <c r="P25" s="372"/>
      <c r="Q25" s="370">
        <v>6350</v>
      </c>
      <c r="R25" s="371"/>
      <c r="S25" s="371"/>
      <c r="T25" s="371"/>
      <c r="U25" s="371"/>
      <c r="V25" s="372"/>
      <c r="W25" s="440"/>
      <c r="X25" s="431"/>
      <c r="Y25" s="432"/>
      <c r="Z25" s="367" t="s">
        <v>107</v>
      </c>
      <c r="AA25" s="368"/>
      <c r="AB25" s="368"/>
      <c r="AC25" s="368"/>
      <c r="AD25" s="368"/>
      <c r="AE25" s="368"/>
      <c r="AF25" s="368"/>
      <c r="AG25" s="369"/>
      <c r="AH25" s="370" t="s">
        <v>64</v>
      </c>
      <c r="AI25" s="371"/>
      <c r="AJ25" s="371"/>
      <c r="AK25" s="371"/>
      <c r="AL25" s="372"/>
      <c r="AM25" s="370" t="s">
        <v>64</v>
      </c>
      <c r="AN25" s="371"/>
      <c r="AO25" s="371"/>
      <c r="AP25" s="371"/>
      <c r="AQ25" s="371"/>
      <c r="AR25" s="372"/>
      <c r="AS25" s="370" t="s">
        <v>64</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61492</v>
      </c>
      <c r="BO25" s="390"/>
      <c r="BP25" s="390"/>
      <c r="BQ25" s="390"/>
      <c r="BR25" s="390"/>
      <c r="BS25" s="390"/>
      <c r="BT25" s="390"/>
      <c r="BU25" s="391"/>
      <c r="BV25" s="389">
        <v>161554</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30"/>
      <c r="C26" s="431"/>
      <c r="D26" s="432"/>
      <c r="E26" s="367" t="s">
        <v>109</v>
      </c>
      <c r="F26" s="368"/>
      <c r="G26" s="368"/>
      <c r="H26" s="368"/>
      <c r="I26" s="368"/>
      <c r="J26" s="368"/>
      <c r="K26" s="369"/>
      <c r="L26" s="370">
        <v>1</v>
      </c>
      <c r="M26" s="371"/>
      <c r="N26" s="371"/>
      <c r="O26" s="371"/>
      <c r="P26" s="372"/>
      <c r="Q26" s="370">
        <v>5890</v>
      </c>
      <c r="R26" s="371"/>
      <c r="S26" s="371"/>
      <c r="T26" s="371"/>
      <c r="U26" s="371"/>
      <c r="V26" s="372"/>
      <c r="W26" s="440"/>
      <c r="X26" s="431"/>
      <c r="Y26" s="432"/>
      <c r="Z26" s="367" t="s">
        <v>110</v>
      </c>
      <c r="AA26" s="405"/>
      <c r="AB26" s="405"/>
      <c r="AC26" s="405"/>
      <c r="AD26" s="405"/>
      <c r="AE26" s="405"/>
      <c r="AF26" s="405"/>
      <c r="AG26" s="406"/>
      <c r="AH26" s="370" t="s">
        <v>64</v>
      </c>
      <c r="AI26" s="371"/>
      <c r="AJ26" s="371"/>
      <c r="AK26" s="371"/>
      <c r="AL26" s="372"/>
      <c r="AM26" s="370" t="s">
        <v>64</v>
      </c>
      <c r="AN26" s="371"/>
      <c r="AO26" s="371"/>
      <c r="AP26" s="371"/>
      <c r="AQ26" s="371"/>
      <c r="AR26" s="372"/>
      <c r="AS26" s="370" t="s">
        <v>64</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64</v>
      </c>
      <c r="BO26" s="395"/>
      <c r="BP26" s="395"/>
      <c r="BQ26" s="395"/>
      <c r="BR26" s="395"/>
      <c r="BS26" s="395"/>
      <c r="BT26" s="395"/>
      <c r="BU26" s="396"/>
      <c r="BV26" s="394" t="s">
        <v>64</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30"/>
      <c r="C27" s="431"/>
      <c r="D27" s="432"/>
      <c r="E27" s="367" t="s">
        <v>112</v>
      </c>
      <c r="F27" s="368"/>
      <c r="G27" s="368"/>
      <c r="H27" s="368"/>
      <c r="I27" s="368"/>
      <c r="J27" s="368"/>
      <c r="K27" s="369"/>
      <c r="L27" s="370">
        <v>1</v>
      </c>
      <c r="M27" s="371"/>
      <c r="N27" s="371"/>
      <c r="O27" s="371"/>
      <c r="P27" s="372"/>
      <c r="Q27" s="370">
        <v>3640</v>
      </c>
      <c r="R27" s="371"/>
      <c r="S27" s="371"/>
      <c r="T27" s="371"/>
      <c r="U27" s="371"/>
      <c r="V27" s="372"/>
      <c r="W27" s="440"/>
      <c r="X27" s="431"/>
      <c r="Y27" s="432"/>
      <c r="Z27" s="367" t="s">
        <v>113</v>
      </c>
      <c r="AA27" s="368"/>
      <c r="AB27" s="368"/>
      <c r="AC27" s="368"/>
      <c r="AD27" s="368"/>
      <c r="AE27" s="368"/>
      <c r="AF27" s="368"/>
      <c r="AG27" s="369"/>
      <c r="AH27" s="370">
        <v>14</v>
      </c>
      <c r="AI27" s="371"/>
      <c r="AJ27" s="371"/>
      <c r="AK27" s="371"/>
      <c r="AL27" s="372"/>
      <c r="AM27" s="370">
        <v>44848</v>
      </c>
      <c r="AN27" s="371"/>
      <c r="AO27" s="371"/>
      <c r="AP27" s="371"/>
      <c r="AQ27" s="371"/>
      <c r="AR27" s="372"/>
      <c r="AS27" s="370">
        <v>3203</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t="s">
        <v>64</v>
      </c>
      <c r="BO27" s="398"/>
      <c r="BP27" s="398"/>
      <c r="BQ27" s="398"/>
      <c r="BR27" s="398"/>
      <c r="BS27" s="398"/>
      <c r="BT27" s="398"/>
      <c r="BU27" s="399"/>
      <c r="BV27" s="397" t="s">
        <v>64</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30"/>
      <c r="C28" s="431"/>
      <c r="D28" s="432"/>
      <c r="E28" s="367" t="s">
        <v>115</v>
      </c>
      <c r="F28" s="368"/>
      <c r="G28" s="368"/>
      <c r="H28" s="368"/>
      <c r="I28" s="368"/>
      <c r="J28" s="368"/>
      <c r="K28" s="369"/>
      <c r="L28" s="370">
        <v>1</v>
      </c>
      <c r="M28" s="371"/>
      <c r="N28" s="371"/>
      <c r="O28" s="371"/>
      <c r="P28" s="372"/>
      <c r="Q28" s="370">
        <v>2810</v>
      </c>
      <c r="R28" s="371"/>
      <c r="S28" s="371"/>
      <c r="T28" s="371"/>
      <c r="U28" s="371"/>
      <c r="V28" s="372"/>
      <c r="W28" s="440"/>
      <c r="X28" s="431"/>
      <c r="Y28" s="432"/>
      <c r="Z28" s="367" t="s">
        <v>116</v>
      </c>
      <c r="AA28" s="368"/>
      <c r="AB28" s="368"/>
      <c r="AC28" s="368"/>
      <c r="AD28" s="368"/>
      <c r="AE28" s="368"/>
      <c r="AF28" s="368"/>
      <c r="AG28" s="369"/>
      <c r="AH28" s="370" t="s">
        <v>64</v>
      </c>
      <c r="AI28" s="371"/>
      <c r="AJ28" s="371"/>
      <c r="AK28" s="371"/>
      <c r="AL28" s="372"/>
      <c r="AM28" s="370" t="s">
        <v>64</v>
      </c>
      <c r="AN28" s="371"/>
      <c r="AO28" s="371"/>
      <c r="AP28" s="371"/>
      <c r="AQ28" s="371"/>
      <c r="AR28" s="372"/>
      <c r="AS28" s="370" t="s">
        <v>64</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1393693</v>
      </c>
      <c r="BO28" s="390"/>
      <c r="BP28" s="390"/>
      <c r="BQ28" s="390"/>
      <c r="BR28" s="390"/>
      <c r="BS28" s="390"/>
      <c r="BT28" s="390"/>
      <c r="BU28" s="391"/>
      <c r="BV28" s="389">
        <v>1393187</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30"/>
      <c r="C29" s="431"/>
      <c r="D29" s="432"/>
      <c r="E29" s="367" t="s">
        <v>119</v>
      </c>
      <c r="F29" s="368"/>
      <c r="G29" s="368"/>
      <c r="H29" s="368"/>
      <c r="I29" s="368"/>
      <c r="J29" s="368"/>
      <c r="K29" s="369"/>
      <c r="L29" s="370">
        <v>12</v>
      </c>
      <c r="M29" s="371"/>
      <c r="N29" s="371"/>
      <c r="O29" s="371"/>
      <c r="P29" s="372"/>
      <c r="Q29" s="370">
        <v>2570</v>
      </c>
      <c r="R29" s="371"/>
      <c r="S29" s="371"/>
      <c r="T29" s="371"/>
      <c r="U29" s="371"/>
      <c r="V29" s="372"/>
      <c r="W29" s="441"/>
      <c r="X29" s="442"/>
      <c r="Y29" s="443"/>
      <c r="Z29" s="367" t="s">
        <v>120</v>
      </c>
      <c r="AA29" s="368"/>
      <c r="AB29" s="368"/>
      <c r="AC29" s="368"/>
      <c r="AD29" s="368"/>
      <c r="AE29" s="368"/>
      <c r="AF29" s="368"/>
      <c r="AG29" s="369"/>
      <c r="AH29" s="370">
        <v>118</v>
      </c>
      <c r="AI29" s="371"/>
      <c r="AJ29" s="371"/>
      <c r="AK29" s="371"/>
      <c r="AL29" s="372"/>
      <c r="AM29" s="370">
        <v>388152</v>
      </c>
      <c r="AN29" s="371"/>
      <c r="AO29" s="371"/>
      <c r="AP29" s="371"/>
      <c r="AQ29" s="371"/>
      <c r="AR29" s="372"/>
      <c r="AS29" s="370">
        <v>3289</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t="s">
        <v>64</v>
      </c>
      <c r="BO29" s="395"/>
      <c r="BP29" s="395"/>
      <c r="BQ29" s="395"/>
      <c r="BR29" s="395"/>
      <c r="BS29" s="395"/>
      <c r="BT29" s="395"/>
      <c r="BU29" s="396"/>
      <c r="BV29" s="394" t="s">
        <v>64</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97.1</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352894</v>
      </c>
      <c r="BO30" s="398"/>
      <c r="BP30" s="398"/>
      <c r="BQ30" s="398"/>
      <c r="BR30" s="398"/>
      <c r="BS30" s="398"/>
      <c r="BT30" s="398"/>
      <c r="BU30" s="399"/>
      <c r="BV30" s="397">
        <v>250245</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130</v>
      </c>
      <c r="D33" s="346"/>
      <c r="E33" s="345" t="s">
        <v>131</v>
      </c>
      <c r="F33" s="345"/>
      <c r="G33" s="345"/>
      <c r="H33" s="345"/>
      <c r="I33" s="345"/>
      <c r="J33" s="345"/>
      <c r="K33" s="345"/>
      <c r="L33" s="345"/>
      <c r="M33" s="345"/>
      <c r="N33" s="345"/>
      <c r="O33" s="345"/>
      <c r="P33" s="345"/>
      <c r="Q33" s="345"/>
      <c r="R33" s="345"/>
      <c r="S33" s="345"/>
      <c r="T33" s="65"/>
      <c r="U33" s="346" t="s">
        <v>130</v>
      </c>
      <c r="V33" s="346"/>
      <c r="W33" s="345" t="s">
        <v>131</v>
      </c>
      <c r="X33" s="345"/>
      <c r="Y33" s="345"/>
      <c r="Z33" s="345"/>
      <c r="AA33" s="345"/>
      <c r="AB33" s="345"/>
      <c r="AC33" s="345"/>
      <c r="AD33" s="345"/>
      <c r="AE33" s="345"/>
      <c r="AF33" s="345"/>
      <c r="AG33" s="345"/>
      <c r="AH33" s="345"/>
      <c r="AI33" s="345"/>
      <c r="AJ33" s="345"/>
      <c r="AK33" s="345"/>
      <c r="AL33" s="65"/>
      <c r="AM33" s="346" t="s">
        <v>130</v>
      </c>
      <c r="AN33" s="346"/>
      <c r="AO33" s="345" t="s">
        <v>131</v>
      </c>
      <c r="AP33" s="345"/>
      <c r="AQ33" s="345"/>
      <c r="AR33" s="345"/>
      <c r="AS33" s="345"/>
      <c r="AT33" s="345"/>
      <c r="AU33" s="345"/>
      <c r="AV33" s="345"/>
      <c r="AW33" s="345"/>
      <c r="AX33" s="345"/>
      <c r="AY33" s="345"/>
      <c r="AZ33" s="345"/>
      <c r="BA33" s="345"/>
      <c r="BB33" s="345"/>
      <c r="BC33" s="345"/>
      <c r="BD33" s="66"/>
      <c r="BE33" s="345" t="s">
        <v>132</v>
      </c>
      <c r="BF33" s="345"/>
      <c r="BG33" s="345" t="s">
        <v>133</v>
      </c>
      <c r="BH33" s="345"/>
      <c r="BI33" s="345"/>
      <c r="BJ33" s="345"/>
      <c r="BK33" s="345"/>
      <c r="BL33" s="345"/>
      <c r="BM33" s="345"/>
      <c r="BN33" s="345"/>
      <c r="BO33" s="345"/>
      <c r="BP33" s="345"/>
      <c r="BQ33" s="345"/>
      <c r="BR33" s="345"/>
      <c r="BS33" s="345"/>
      <c r="BT33" s="345"/>
      <c r="BU33" s="345"/>
      <c r="BV33" s="66"/>
      <c r="BW33" s="346" t="s">
        <v>132</v>
      </c>
      <c r="BX33" s="346"/>
      <c r="BY33" s="345" t="s">
        <v>134</v>
      </c>
      <c r="BZ33" s="345"/>
      <c r="CA33" s="345"/>
      <c r="CB33" s="345"/>
      <c r="CC33" s="345"/>
      <c r="CD33" s="345"/>
      <c r="CE33" s="345"/>
      <c r="CF33" s="345"/>
      <c r="CG33" s="345"/>
      <c r="CH33" s="345"/>
      <c r="CI33" s="345"/>
      <c r="CJ33" s="345"/>
      <c r="CK33" s="345"/>
      <c r="CL33" s="345"/>
      <c r="CM33" s="345"/>
      <c r="CN33" s="65"/>
      <c r="CO33" s="346" t="s">
        <v>130</v>
      </c>
      <c r="CP33" s="346"/>
      <c r="CQ33" s="345" t="s">
        <v>135</v>
      </c>
      <c r="CR33" s="345"/>
      <c r="CS33" s="345"/>
      <c r="CT33" s="345"/>
      <c r="CU33" s="345"/>
      <c r="CV33" s="345"/>
      <c r="CW33" s="345"/>
      <c r="CX33" s="345"/>
      <c r="CY33" s="345"/>
      <c r="CZ33" s="345"/>
      <c r="DA33" s="345"/>
      <c r="DB33" s="345"/>
      <c r="DC33" s="345"/>
      <c r="DD33" s="345"/>
      <c r="DE33" s="345"/>
      <c r="DF33" s="65"/>
      <c r="DG33" s="344" t="s">
        <v>136</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5</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7</v>
      </c>
      <c r="BX34" s="342"/>
      <c r="BY34" s="343" t="str">
        <f>IF('各会計、関係団体の財政状況及び健全化判断比率'!B68="","",'各会計、関係団体の財政状況及び健全化判断比率'!B68)</f>
        <v>小田原市外二ヶ市町組合</v>
      </c>
      <c r="BZ34" s="343"/>
      <c r="CA34" s="343"/>
      <c r="CB34" s="343"/>
      <c r="CC34" s="343"/>
      <c r="CD34" s="343"/>
      <c r="CE34" s="343"/>
      <c r="CF34" s="343"/>
      <c r="CG34" s="343"/>
      <c r="CH34" s="343"/>
      <c r="CI34" s="343"/>
      <c r="CJ34" s="343"/>
      <c r="CK34" s="343"/>
      <c r="CL34" s="343"/>
      <c r="CM34" s="343"/>
      <c r="CN34" s="40"/>
      <c r="CO34" s="342">
        <f>IF(CQ34="","",MAX(C34:D43,U34:V43,AM34:AN43,BE34:BF43,BW34:BX43)+1)</f>
        <v>17</v>
      </c>
      <c r="CP34" s="342"/>
      <c r="CQ34" s="343" t="str">
        <f>IF('各会計、関係団体の財政状況及び健全化判断比率'!BS7="","",'各会計、関係団体の財政状況及び健全化判断比率'!BS7)</f>
        <v>大井町土地開発公社</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v>
      </c>
      <c r="DH34" s="340"/>
      <c r="DI34" s="67"/>
    </row>
    <row r="35" spans="1:113" ht="32.25" customHeight="1" x14ac:dyDescent="0.15">
      <c r="A35" s="40"/>
      <c r="B35" s="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f t="shared" ref="AM35:AM43" si="0">IF(AO35="","",AM34+1)</f>
        <v>6</v>
      </c>
      <c r="AN35" s="342"/>
      <c r="AO35" s="343" t="str">
        <f>IF('各会計、関係団体の財政状況及び健全化判断比率'!B32="","",'各会計、関係団体の財政状況及び健全化判断比率'!B32)</f>
        <v>公共下水道事業会計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8</v>
      </c>
      <c r="BX35" s="342"/>
      <c r="BY35" s="343" t="str">
        <f>IF('各会計、関係団体の財政状況及び健全化判断比率'!B69="","",'各会計、関係団体の財政状況及び健全化判断比率'!B69)</f>
        <v>南足柄市外五ヶ市町組合</v>
      </c>
      <c r="BZ35" s="343"/>
      <c r="CA35" s="343"/>
      <c r="CB35" s="343"/>
      <c r="CC35" s="343"/>
      <c r="CD35" s="343"/>
      <c r="CE35" s="343"/>
      <c r="CF35" s="343"/>
      <c r="CG35" s="343"/>
      <c r="CH35" s="343"/>
      <c r="CI35" s="343"/>
      <c r="CJ35" s="343"/>
      <c r="CK35" s="343"/>
      <c r="CL35" s="343"/>
      <c r="CM35" s="343"/>
      <c r="CN35" s="40"/>
      <c r="CO35" s="342">
        <f t="shared" ref="CO35:CO43" si="3">IF(CQ35="","",CO34+1)</f>
        <v>18</v>
      </c>
      <c r="CP35" s="342"/>
      <c r="CQ35" s="343" t="str">
        <f>IF('各会計、関係団体の財政状況及び健全化判断比率'!BS8="","",'各会計、関係団体の財政状況及び健全化判断比率'!BS8)</f>
        <v>（公財）かながわ健康財団</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9</v>
      </c>
      <c r="BX36" s="342"/>
      <c r="BY36" s="343" t="str">
        <f>IF('各会計、関係団体の財政状況及び健全化判断比率'!B70="","",'各会計、関係団体の財政状況及び健全化判断比率'!B70)</f>
        <v>南足柄市外二ヶ市町組合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10</v>
      </c>
      <c r="BX37" s="342"/>
      <c r="BY37" s="343" t="str">
        <f>IF('各会計、関係団体の財政状況及び健全化判断比率'!B71="","",'各会計、関係団体の財政状況及び健全化判断比率'!B71)</f>
        <v>南足柄市外四ヶ市町組合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11</v>
      </c>
      <c r="BX38" s="342"/>
      <c r="BY38" s="343" t="str">
        <f>IF('各会計、関係団体の財政状況及び健全化判断比率'!B72="","",'各会計、関係団体の財政状況及び健全化判断比率'!B72)</f>
        <v>松田町外三ヶ町組合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12</v>
      </c>
      <c r="BX39" s="342"/>
      <c r="BY39" s="343" t="str">
        <f>IF('各会計、関係団体の財政状況及び健全化判断比率'!B73="","",'各会計、関係団体の財政状況及び健全化判断比率'!B73)</f>
        <v>松田町外二ヶ町組合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13</v>
      </c>
      <c r="BX40" s="342"/>
      <c r="BY40" s="343" t="str">
        <f>IF('各会計、関係団体の財政状況及び健全化判断比率'!B74="","",'各会計、関係団体の財政状況及び健全化判断比率'!B74)</f>
        <v>足柄上衛生組合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14</v>
      </c>
      <c r="BX41" s="342"/>
      <c r="BY41" s="343" t="str">
        <f>IF('各会計、関係団体の財政状況及び健全化判断比率'!B75="","",'各会計、関係団体の財政状況及び健全化判断比率'!B75)</f>
        <v>足柄東部清掃組合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15</v>
      </c>
      <c r="BX42" s="342"/>
      <c r="BY42" s="343" t="str">
        <f>IF('各会計、関係団体の財政状況及び健全化判断比率'!B76="","",'各会計、関係団体の財政状況及び健全化判断比率'!B76)</f>
        <v>神奈川県市町村職員退職手当組合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16</v>
      </c>
      <c r="BX43" s="342"/>
      <c r="BY43" s="343" t="str">
        <f>IF('各会計、関係団体の財政状況及び健全化判断比率'!B77="","",'各会計、関係団体の財政状況及び健全化判断比率'!B77)</f>
        <v>神奈川県後期高齢者医療広域連合（一般会計）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O7ae7isGBA5Jfq7KtXLudI2KQpwYvG044BHk6MiSCUT2CHxrmqIMEcG+3CJY0j2+fsmB56NrsdqnKAbKFBYzJA==" saltValue="pOl3TT8OR5GVQ0CqmHDb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D2A6-F4F1-4283-B3BD-F9FB7ED92322}">
  <sheetPr>
    <pageSetUpPr fitToPage="1"/>
  </sheetPr>
  <dimension ref="B1:EM49"/>
  <sheetViews>
    <sheetView showGridLines="0" topLeftCell="S16" zoomScale="80" zoomScaleNormal="8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159</v>
      </c>
      <c r="C5" s="652"/>
      <c r="D5" s="652"/>
      <c r="E5" s="652"/>
      <c r="F5" s="652"/>
      <c r="G5" s="652"/>
      <c r="H5" s="652"/>
      <c r="I5" s="652"/>
      <c r="J5" s="652"/>
      <c r="K5" s="652"/>
      <c r="L5" s="652"/>
      <c r="M5" s="652"/>
      <c r="N5" s="652"/>
      <c r="O5" s="652"/>
      <c r="P5" s="652"/>
      <c r="Q5" s="653"/>
      <c r="R5" s="648">
        <v>2701445</v>
      </c>
      <c r="S5" s="649"/>
      <c r="T5" s="649"/>
      <c r="U5" s="649"/>
      <c r="V5" s="649"/>
      <c r="W5" s="649"/>
      <c r="X5" s="649"/>
      <c r="Y5" s="677"/>
      <c r="Z5" s="691">
        <v>39.700000000000003</v>
      </c>
      <c r="AA5" s="691"/>
      <c r="AB5" s="691"/>
      <c r="AC5" s="691"/>
      <c r="AD5" s="692">
        <v>2701445</v>
      </c>
      <c r="AE5" s="692"/>
      <c r="AF5" s="692"/>
      <c r="AG5" s="692"/>
      <c r="AH5" s="692"/>
      <c r="AI5" s="692"/>
      <c r="AJ5" s="692"/>
      <c r="AK5" s="692"/>
      <c r="AL5" s="678">
        <v>63.5</v>
      </c>
      <c r="AM5" s="661"/>
      <c r="AN5" s="661"/>
      <c r="AO5" s="679"/>
      <c r="AP5" s="651" t="s">
        <v>160</v>
      </c>
      <c r="AQ5" s="652"/>
      <c r="AR5" s="652"/>
      <c r="AS5" s="652"/>
      <c r="AT5" s="652"/>
      <c r="AU5" s="652"/>
      <c r="AV5" s="652"/>
      <c r="AW5" s="652"/>
      <c r="AX5" s="652"/>
      <c r="AY5" s="652"/>
      <c r="AZ5" s="652"/>
      <c r="BA5" s="652"/>
      <c r="BB5" s="652"/>
      <c r="BC5" s="652"/>
      <c r="BD5" s="652"/>
      <c r="BE5" s="652"/>
      <c r="BF5" s="653"/>
      <c r="BG5" s="596">
        <v>2701318</v>
      </c>
      <c r="BH5" s="597"/>
      <c r="BI5" s="597"/>
      <c r="BJ5" s="597"/>
      <c r="BK5" s="597"/>
      <c r="BL5" s="597"/>
      <c r="BM5" s="597"/>
      <c r="BN5" s="598"/>
      <c r="BO5" s="638">
        <v>100</v>
      </c>
      <c r="BP5" s="638"/>
      <c r="BQ5" s="638"/>
      <c r="BR5" s="638"/>
      <c r="BS5" s="639">
        <v>5139</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15">
      <c r="B6" s="593" t="s">
        <v>164</v>
      </c>
      <c r="C6" s="594"/>
      <c r="D6" s="594"/>
      <c r="E6" s="594"/>
      <c r="F6" s="594"/>
      <c r="G6" s="594"/>
      <c r="H6" s="594"/>
      <c r="I6" s="594"/>
      <c r="J6" s="594"/>
      <c r="K6" s="594"/>
      <c r="L6" s="594"/>
      <c r="M6" s="594"/>
      <c r="N6" s="594"/>
      <c r="O6" s="594"/>
      <c r="P6" s="594"/>
      <c r="Q6" s="595"/>
      <c r="R6" s="596">
        <v>47172</v>
      </c>
      <c r="S6" s="597"/>
      <c r="T6" s="597"/>
      <c r="U6" s="597"/>
      <c r="V6" s="597"/>
      <c r="W6" s="597"/>
      <c r="X6" s="597"/>
      <c r="Y6" s="598"/>
      <c r="Z6" s="638">
        <v>0.7</v>
      </c>
      <c r="AA6" s="638"/>
      <c r="AB6" s="638"/>
      <c r="AC6" s="638"/>
      <c r="AD6" s="639">
        <v>47172</v>
      </c>
      <c r="AE6" s="639"/>
      <c r="AF6" s="639"/>
      <c r="AG6" s="639"/>
      <c r="AH6" s="639"/>
      <c r="AI6" s="639"/>
      <c r="AJ6" s="639"/>
      <c r="AK6" s="639"/>
      <c r="AL6" s="599">
        <v>1.1000000000000001</v>
      </c>
      <c r="AM6" s="600"/>
      <c r="AN6" s="600"/>
      <c r="AO6" s="640"/>
      <c r="AP6" s="593" t="s">
        <v>165</v>
      </c>
      <c r="AQ6" s="594"/>
      <c r="AR6" s="594"/>
      <c r="AS6" s="594"/>
      <c r="AT6" s="594"/>
      <c r="AU6" s="594"/>
      <c r="AV6" s="594"/>
      <c r="AW6" s="594"/>
      <c r="AX6" s="594"/>
      <c r="AY6" s="594"/>
      <c r="AZ6" s="594"/>
      <c r="BA6" s="594"/>
      <c r="BB6" s="594"/>
      <c r="BC6" s="594"/>
      <c r="BD6" s="594"/>
      <c r="BE6" s="594"/>
      <c r="BF6" s="595"/>
      <c r="BG6" s="596">
        <v>2701318</v>
      </c>
      <c r="BH6" s="597"/>
      <c r="BI6" s="597"/>
      <c r="BJ6" s="597"/>
      <c r="BK6" s="597"/>
      <c r="BL6" s="597"/>
      <c r="BM6" s="597"/>
      <c r="BN6" s="598"/>
      <c r="BO6" s="638">
        <v>100</v>
      </c>
      <c r="BP6" s="638"/>
      <c r="BQ6" s="638"/>
      <c r="BR6" s="638"/>
      <c r="BS6" s="639">
        <v>5139</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98115</v>
      </c>
      <c r="CS6" s="597"/>
      <c r="CT6" s="597"/>
      <c r="CU6" s="597"/>
      <c r="CV6" s="597"/>
      <c r="CW6" s="597"/>
      <c r="CX6" s="597"/>
      <c r="CY6" s="598"/>
      <c r="CZ6" s="678">
        <v>1.5</v>
      </c>
      <c r="DA6" s="661"/>
      <c r="DB6" s="661"/>
      <c r="DC6" s="680"/>
      <c r="DD6" s="602" t="s">
        <v>64</v>
      </c>
      <c r="DE6" s="597"/>
      <c r="DF6" s="597"/>
      <c r="DG6" s="597"/>
      <c r="DH6" s="597"/>
      <c r="DI6" s="597"/>
      <c r="DJ6" s="597"/>
      <c r="DK6" s="597"/>
      <c r="DL6" s="597"/>
      <c r="DM6" s="597"/>
      <c r="DN6" s="597"/>
      <c r="DO6" s="597"/>
      <c r="DP6" s="598"/>
      <c r="DQ6" s="602">
        <v>98115</v>
      </c>
      <c r="DR6" s="597"/>
      <c r="DS6" s="597"/>
      <c r="DT6" s="597"/>
      <c r="DU6" s="597"/>
      <c r="DV6" s="597"/>
      <c r="DW6" s="597"/>
      <c r="DX6" s="597"/>
      <c r="DY6" s="597"/>
      <c r="DZ6" s="597"/>
      <c r="EA6" s="597"/>
      <c r="EB6" s="597"/>
      <c r="EC6" s="637"/>
    </row>
    <row r="7" spans="2:143" ht="11.25" customHeight="1" x14ac:dyDescent="0.15">
      <c r="B7" s="593" t="s">
        <v>167</v>
      </c>
      <c r="C7" s="594"/>
      <c r="D7" s="594"/>
      <c r="E7" s="594"/>
      <c r="F7" s="594"/>
      <c r="G7" s="594"/>
      <c r="H7" s="594"/>
      <c r="I7" s="594"/>
      <c r="J7" s="594"/>
      <c r="K7" s="594"/>
      <c r="L7" s="594"/>
      <c r="M7" s="594"/>
      <c r="N7" s="594"/>
      <c r="O7" s="594"/>
      <c r="P7" s="594"/>
      <c r="Q7" s="595"/>
      <c r="R7" s="596">
        <v>766</v>
      </c>
      <c r="S7" s="597"/>
      <c r="T7" s="597"/>
      <c r="U7" s="597"/>
      <c r="V7" s="597"/>
      <c r="W7" s="597"/>
      <c r="X7" s="597"/>
      <c r="Y7" s="598"/>
      <c r="Z7" s="638">
        <v>0</v>
      </c>
      <c r="AA7" s="638"/>
      <c r="AB7" s="638"/>
      <c r="AC7" s="638"/>
      <c r="AD7" s="639">
        <v>766</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1034613</v>
      </c>
      <c r="BH7" s="597"/>
      <c r="BI7" s="597"/>
      <c r="BJ7" s="597"/>
      <c r="BK7" s="597"/>
      <c r="BL7" s="597"/>
      <c r="BM7" s="597"/>
      <c r="BN7" s="598"/>
      <c r="BO7" s="638">
        <v>38.299999999999997</v>
      </c>
      <c r="BP7" s="638"/>
      <c r="BQ7" s="638"/>
      <c r="BR7" s="638"/>
      <c r="BS7" s="639">
        <v>5139</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833078</v>
      </c>
      <c r="CS7" s="597"/>
      <c r="CT7" s="597"/>
      <c r="CU7" s="597"/>
      <c r="CV7" s="597"/>
      <c r="CW7" s="597"/>
      <c r="CX7" s="597"/>
      <c r="CY7" s="598"/>
      <c r="CZ7" s="638">
        <v>13.2</v>
      </c>
      <c r="DA7" s="638"/>
      <c r="DB7" s="638"/>
      <c r="DC7" s="638"/>
      <c r="DD7" s="602">
        <v>34325</v>
      </c>
      <c r="DE7" s="597"/>
      <c r="DF7" s="597"/>
      <c r="DG7" s="597"/>
      <c r="DH7" s="597"/>
      <c r="DI7" s="597"/>
      <c r="DJ7" s="597"/>
      <c r="DK7" s="597"/>
      <c r="DL7" s="597"/>
      <c r="DM7" s="597"/>
      <c r="DN7" s="597"/>
      <c r="DO7" s="597"/>
      <c r="DP7" s="598"/>
      <c r="DQ7" s="602">
        <v>734141</v>
      </c>
      <c r="DR7" s="597"/>
      <c r="DS7" s="597"/>
      <c r="DT7" s="597"/>
      <c r="DU7" s="597"/>
      <c r="DV7" s="597"/>
      <c r="DW7" s="597"/>
      <c r="DX7" s="597"/>
      <c r="DY7" s="597"/>
      <c r="DZ7" s="597"/>
      <c r="EA7" s="597"/>
      <c r="EB7" s="597"/>
      <c r="EC7" s="637"/>
    </row>
    <row r="8" spans="2:143" ht="11.25" customHeight="1" x14ac:dyDescent="0.15">
      <c r="B8" s="593" t="s">
        <v>170</v>
      </c>
      <c r="C8" s="594"/>
      <c r="D8" s="594"/>
      <c r="E8" s="594"/>
      <c r="F8" s="594"/>
      <c r="G8" s="594"/>
      <c r="H8" s="594"/>
      <c r="I8" s="594"/>
      <c r="J8" s="594"/>
      <c r="K8" s="594"/>
      <c r="L8" s="594"/>
      <c r="M8" s="594"/>
      <c r="N8" s="594"/>
      <c r="O8" s="594"/>
      <c r="P8" s="594"/>
      <c r="Q8" s="595"/>
      <c r="R8" s="596">
        <v>15463</v>
      </c>
      <c r="S8" s="597"/>
      <c r="T8" s="597"/>
      <c r="U8" s="597"/>
      <c r="V8" s="597"/>
      <c r="W8" s="597"/>
      <c r="X8" s="597"/>
      <c r="Y8" s="598"/>
      <c r="Z8" s="638">
        <v>0.2</v>
      </c>
      <c r="AA8" s="638"/>
      <c r="AB8" s="638"/>
      <c r="AC8" s="638"/>
      <c r="AD8" s="639">
        <v>15463</v>
      </c>
      <c r="AE8" s="639"/>
      <c r="AF8" s="639"/>
      <c r="AG8" s="639"/>
      <c r="AH8" s="639"/>
      <c r="AI8" s="639"/>
      <c r="AJ8" s="639"/>
      <c r="AK8" s="639"/>
      <c r="AL8" s="599">
        <v>0.4</v>
      </c>
      <c r="AM8" s="600"/>
      <c r="AN8" s="600"/>
      <c r="AO8" s="640"/>
      <c r="AP8" s="593" t="s">
        <v>171</v>
      </c>
      <c r="AQ8" s="594"/>
      <c r="AR8" s="594"/>
      <c r="AS8" s="594"/>
      <c r="AT8" s="594"/>
      <c r="AU8" s="594"/>
      <c r="AV8" s="594"/>
      <c r="AW8" s="594"/>
      <c r="AX8" s="594"/>
      <c r="AY8" s="594"/>
      <c r="AZ8" s="594"/>
      <c r="BA8" s="594"/>
      <c r="BB8" s="594"/>
      <c r="BC8" s="594"/>
      <c r="BD8" s="594"/>
      <c r="BE8" s="594"/>
      <c r="BF8" s="595"/>
      <c r="BG8" s="596">
        <v>31928</v>
      </c>
      <c r="BH8" s="597"/>
      <c r="BI8" s="597"/>
      <c r="BJ8" s="597"/>
      <c r="BK8" s="597"/>
      <c r="BL8" s="597"/>
      <c r="BM8" s="597"/>
      <c r="BN8" s="598"/>
      <c r="BO8" s="638">
        <v>1.2</v>
      </c>
      <c r="BP8" s="638"/>
      <c r="BQ8" s="638"/>
      <c r="BR8" s="638"/>
      <c r="BS8" s="639" t="s">
        <v>64</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2154423</v>
      </c>
      <c r="CS8" s="597"/>
      <c r="CT8" s="597"/>
      <c r="CU8" s="597"/>
      <c r="CV8" s="597"/>
      <c r="CW8" s="597"/>
      <c r="CX8" s="597"/>
      <c r="CY8" s="598"/>
      <c r="CZ8" s="638">
        <v>34</v>
      </c>
      <c r="DA8" s="638"/>
      <c r="DB8" s="638"/>
      <c r="DC8" s="638"/>
      <c r="DD8" s="602">
        <v>7702</v>
      </c>
      <c r="DE8" s="597"/>
      <c r="DF8" s="597"/>
      <c r="DG8" s="597"/>
      <c r="DH8" s="597"/>
      <c r="DI8" s="597"/>
      <c r="DJ8" s="597"/>
      <c r="DK8" s="597"/>
      <c r="DL8" s="597"/>
      <c r="DM8" s="597"/>
      <c r="DN8" s="597"/>
      <c r="DO8" s="597"/>
      <c r="DP8" s="598"/>
      <c r="DQ8" s="602">
        <v>932800</v>
      </c>
      <c r="DR8" s="597"/>
      <c r="DS8" s="597"/>
      <c r="DT8" s="597"/>
      <c r="DU8" s="597"/>
      <c r="DV8" s="597"/>
      <c r="DW8" s="597"/>
      <c r="DX8" s="597"/>
      <c r="DY8" s="597"/>
      <c r="DZ8" s="597"/>
      <c r="EA8" s="597"/>
      <c r="EB8" s="597"/>
      <c r="EC8" s="637"/>
    </row>
    <row r="9" spans="2:143" ht="11.25" customHeight="1" x14ac:dyDescent="0.15">
      <c r="B9" s="593" t="s">
        <v>173</v>
      </c>
      <c r="C9" s="594"/>
      <c r="D9" s="594"/>
      <c r="E9" s="594"/>
      <c r="F9" s="594"/>
      <c r="G9" s="594"/>
      <c r="H9" s="594"/>
      <c r="I9" s="594"/>
      <c r="J9" s="594"/>
      <c r="K9" s="594"/>
      <c r="L9" s="594"/>
      <c r="M9" s="594"/>
      <c r="N9" s="594"/>
      <c r="O9" s="594"/>
      <c r="P9" s="594"/>
      <c r="Q9" s="595"/>
      <c r="R9" s="596">
        <v>11876</v>
      </c>
      <c r="S9" s="597"/>
      <c r="T9" s="597"/>
      <c r="U9" s="597"/>
      <c r="V9" s="597"/>
      <c r="W9" s="597"/>
      <c r="X9" s="597"/>
      <c r="Y9" s="598"/>
      <c r="Z9" s="638">
        <v>0.2</v>
      </c>
      <c r="AA9" s="638"/>
      <c r="AB9" s="638"/>
      <c r="AC9" s="638"/>
      <c r="AD9" s="639">
        <v>11876</v>
      </c>
      <c r="AE9" s="639"/>
      <c r="AF9" s="639"/>
      <c r="AG9" s="639"/>
      <c r="AH9" s="639"/>
      <c r="AI9" s="639"/>
      <c r="AJ9" s="639"/>
      <c r="AK9" s="639"/>
      <c r="AL9" s="599">
        <v>0.3</v>
      </c>
      <c r="AM9" s="600"/>
      <c r="AN9" s="600"/>
      <c r="AO9" s="640"/>
      <c r="AP9" s="593" t="s">
        <v>174</v>
      </c>
      <c r="AQ9" s="594"/>
      <c r="AR9" s="594"/>
      <c r="AS9" s="594"/>
      <c r="AT9" s="594"/>
      <c r="AU9" s="594"/>
      <c r="AV9" s="594"/>
      <c r="AW9" s="594"/>
      <c r="AX9" s="594"/>
      <c r="AY9" s="594"/>
      <c r="AZ9" s="594"/>
      <c r="BA9" s="594"/>
      <c r="BB9" s="594"/>
      <c r="BC9" s="594"/>
      <c r="BD9" s="594"/>
      <c r="BE9" s="594"/>
      <c r="BF9" s="595"/>
      <c r="BG9" s="596">
        <v>911739</v>
      </c>
      <c r="BH9" s="597"/>
      <c r="BI9" s="597"/>
      <c r="BJ9" s="597"/>
      <c r="BK9" s="597"/>
      <c r="BL9" s="597"/>
      <c r="BM9" s="597"/>
      <c r="BN9" s="598"/>
      <c r="BO9" s="638">
        <v>33.799999999999997</v>
      </c>
      <c r="BP9" s="638"/>
      <c r="BQ9" s="638"/>
      <c r="BR9" s="638"/>
      <c r="BS9" s="639" t="s">
        <v>64</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778774</v>
      </c>
      <c r="CS9" s="597"/>
      <c r="CT9" s="597"/>
      <c r="CU9" s="597"/>
      <c r="CV9" s="597"/>
      <c r="CW9" s="597"/>
      <c r="CX9" s="597"/>
      <c r="CY9" s="598"/>
      <c r="CZ9" s="638">
        <v>12.3</v>
      </c>
      <c r="DA9" s="638"/>
      <c r="DB9" s="638"/>
      <c r="DC9" s="638"/>
      <c r="DD9" s="602">
        <v>2117</v>
      </c>
      <c r="DE9" s="597"/>
      <c r="DF9" s="597"/>
      <c r="DG9" s="597"/>
      <c r="DH9" s="597"/>
      <c r="DI9" s="597"/>
      <c r="DJ9" s="597"/>
      <c r="DK9" s="597"/>
      <c r="DL9" s="597"/>
      <c r="DM9" s="597"/>
      <c r="DN9" s="597"/>
      <c r="DO9" s="597"/>
      <c r="DP9" s="598"/>
      <c r="DQ9" s="602">
        <v>608355</v>
      </c>
      <c r="DR9" s="597"/>
      <c r="DS9" s="597"/>
      <c r="DT9" s="597"/>
      <c r="DU9" s="597"/>
      <c r="DV9" s="597"/>
      <c r="DW9" s="597"/>
      <c r="DX9" s="597"/>
      <c r="DY9" s="597"/>
      <c r="DZ9" s="597"/>
      <c r="EA9" s="597"/>
      <c r="EB9" s="597"/>
      <c r="EC9" s="637"/>
    </row>
    <row r="10" spans="2:143" ht="11.25" customHeight="1" x14ac:dyDescent="0.15">
      <c r="B10" s="593" t="s">
        <v>176</v>
      </c>
      <c r="C10" s="594"/>
      <c r="D10" s="594"/>
      <c r="E10" s="594"/>
      <c r="F10" s="594"/>
      <c r="G10" s="594"/>
      <c r="H10" s="594"/>
      <c r="I10" s="594"/>
      <c r="J10" s="594"/>
      <c r="K10" s="594"/>
      <c r="L10" s="594"/>
      <c r="M10" s="594"/>
      <c r="N10" s="594"/>
      <c r="O10" s="594"/>
      <c r="P10" s="594"/>
      <c r="Q10" s="595"/>
      <c r="R10" s="596" t="s">
        <v>64</v>
      </c>
      <c r="S10" s="597"/>
      <c r="T10" s="597"/>
      <c r="U10" s="597"/>
      <c r="V10" s="597"/>
      <c r="W10" s="597"/>
      <c r="X10" s="597"/>
      <c r="Y10" s="598"/>
      <c r="Z10" s="638" t="s">
        <v>64</v>
      </c>
      <c r="AA10" s="638"/>
      <c r="AB10" s="638"/>
      <c r="AC10" s="638"/>
      <c r="AD10" s="639" t="s">
        <v>64</v>
      </c>
      <c r="AE10" s="639"/>
      <c r="AF10" s="639"/>
      <c r="AG10" s="639"/>
      <c r="AH10" s="639"/>
      <c r="AI10" s="639"/>
      <c r="AJ10" s="639"/>
      <c r="AK10" s="639"/>
      <c r="AL10" s="599" t="s">
        <v>64</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57611</v>
      </c>
      <c r="BH10" s="597"/>
      <c r="BI10" s="597"/>
      <c r="BJ10" s="597"/>
      <c r="BK10" s="597"/>
      <c r="BL10" s="597"/>
      <c r="BM10" s="597"/>
      <c r="BN10" s="598"/>
      <c r="BO10" s="638">
        <v>2.1</v>
      </c>
      <c r="BP10" s="638"/>
      <c r="BQ10" s="638"/>
      <c r="BR10" s="638"/>
      <c r="BS10" s="639" t="s">
        <v>64</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10618</v>
      </c>
      <c r="CS10" s="597"/>
      <c r="CT10" s="597"/>
      <c r="CU10" s="597"/>
      <c r="CV10" s="597"/>
      <c r="CW10" s="597"/>
      <c r="CX10" s="597"/>
      <c r="CY10" s="598"/>
      <c r="CZ10" s="638">
        <v>0.2</v>
      </c>
      <c r="DA10" s="638"/>
      <c r="DB10" s="638"/>
      <c r="DC10" s="638"/>
      <c r="DD10" s="602" t="s">
        <v>64</v>
      </c>
      <c r="DE10" s="597"/>
      <c r="DF10" s="597"/>
      <c r="DG10" s="597"/>
      <c r="DH10" s="597"/>
      <c r="DI10" s="597"/>
      <c r="DJ10" s="597"/>
      <c r="DK10" s="597"/>
      <c r="DL10" s="597"/>
      <c r="DM10" s="597"/>
      <c r="DN10" s="597"/>
      <c r="DO10" s="597"/>
      <c r="DP10" s="598"/>
      <c r="DQ10" s="602">
        <v>618</v>
      </c>
      <c r="DR10" s="597"/>
      <c r="DS10" s="597"/>
      <c r="DT10" s="597"/>
      <c r="DU10" s="597"/>
      <c r="DV10" s="597"/>
      <c r="DW10" s="597"/>
      <c r="DX10" s="597"/>
      <c r="DY10" s="597"/>
      <c r="DZ10" s="597"/>
      <c r="EA10" s="597"/>
      <c r="EB10" s="597"/>
      <c r="EC10" s="637"/>
    </row>
    <row r="11" spans="2:143" ht="11.25" customHeight="1" x14ac:dyDescent="0.15">
      <c r="B11" s="593" t="s">
        <v>179</v>
      </c>
      <c r="C11" s="594"/>
      <c r="D11" s="594"/>
      <c r="E11" s="594"/>
      <c r="F11" s="594"/>
      <c r="G11" s="594"/>
      <c r="H11" s="594"/>
      <c r="I11" s="594"/>
      <c r="J11" s="594"/>
      <c r="K11" s="594"/>
      <c r="L11" s="594"/>
      <c r="M11" s="594"/>
      <c r="N11" s="594"/>
      <c r="O11" s="594"/>
      <c r="P11" s="594"/>
      <c r="Q11" s="595"/>
      <c r="R11" s="596">
        <v>398414</v>
      </c>
      <c r="S11" s="597"/>
      <c r="T11" s="597"/>
      <c r="U11" s="597"/>
      <c r="V11" s="597"/>
      <c r="W11" s="597"/>
      <c r="X11" s="597"/>
      <c r="Y11" s="598"/>
      <c r="Z11" s="599">
        <v>5.9</v>
      </c>
      <c r="AA11" s="600"/>
      <c r="AB11" s="600"/>
      <c r="AC11" s="601"/>
      <c r="AD11" s="602">
        <v>398414</v>
      </c>
      <c r="AE11" s="597"/>
      <c r="AF11" s="597"/>
      <c r="AG11" s="597"/>
      <c r="AH11" s="597"/>
      <c r="AI11" s="597"/>
      <c r="AJ11" s="597"/>
      <c r="AK11" s="598"/>
      <c r="AL11" s="599">
        <v>9.4</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33335</v>
      </c>
      <c r="BH11" s="597"/>
      <c r="BI11" s="597"/>
      <c r="BJ11" s="597"/>
      <c r="BK11" s="597"/>
      <c r="BL11" s="597"/>
      <c r="BM11" s="597"/>
      <c r="BN11" s="598"/>
      <c r="BO11" s="638">
        <v>1.2</v>
      </c>
      <c r="BP11" s="638"/>
      <c r="BQ11" s="638"/>
      <c r="BR11" s="638"/>
      <c r="BS11" s="639">
        <v>5139</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127985</v>
      </c>
      <c r="CS11" s="597"/>
      <c r="CT11" s="597"/>
      <c r="CU11" s="597"/>
      <c r="CV11" s="597"/>
      <c r="CW11" s="597"/>
      <c r="CX11" s="597"/>
      <c r="CY11" s="598"/>
      <c r="CZ11" s="638">
        <v>2</v>
      </c>
      <c r="DA11" s="638"/>
      <c r="DB11" s="638"/>
      <c r="DC11" s="638"/>
      <c r="DD11" s="602">
        <v>7153</v>
      </c>
      <c r="DE11" s="597"/>
      <c r="DF11" s="597"/>
      <c r="DG11" s="597"/>
      <c r="DH11" s="597"/>
      <c r="DI11" s="597"/>
      <c r="DJ11" s="597"/>
      <c r="DK11" s="597"/>
      <c r="DL11" s="597"/>
      <c r="DM11" s="597"/>
      <c r="DN11" s="597"/>
      <c r="DO11" s="597"/>
      <c r="DP11" s="598"/>
      <c r="DQ11" s="602">
        <v>103607</v>
      </c>
      <c r="DR11" s="597"/>
      <c r="DS11" s="597"/>
      <c r="DT11" s="597"/>
      <c r="DU11" s="597"/>
      <c r="DV11" s="597"/>
      <c r="DW11" s="597"/>
      <c r="DX11" s="597"/>
      <c r="DY11" s="597"/>
      <c r="DZ11" s="597"/>
      <c r="EA11" s="597"/>
      <c r="EB11" s="597"/>
      <c r="EC11" s="637"/>
    </row>
    <row r="12" spans="2:143" ht="11.25" customHeight="1" x14ac:dyDescent="0.15">
      <c r="B12" s="593" t="s">
        <v>182</v>
      </c>
      <c r="C12" s="594"/>
      <c r="D12" s="594"/>
      <c r="E12" s="594"/>
      <c r="F12" s="594"/>
      <c r="G12" s="594"/>
      <c r="H12" s="594"/>
      <c r="I12" s="594"/>
      <c r="J12" s="594"/>
      <c r="K12" s="594"/>
      <c r="L12" s="594"/>
      <c r="M12" s="594"/>
      <c r="N12" s="594"/>
      <c r="O12" s="594"/>
      <c r="P12" s="594"/>
      <c r="Q12" s="595"/>
      <c r="R12" s="596" t="s">
        <v>64</v>
      </c>
      <c r="S12" s="597"/>
      <c r="T12" s="597"/>
      <c r="U12" s="597"/>
      <c r="V12" s="597"/>
      <c r="W12" s="597"/>
      <c r="X12" s="597"/>
      <c r="Y12" s="598"/>
      <c r="Z12" s="638" t="s">
        <v>64</v>
      </c>
      <c r="AA12" s="638"/>
      <c r="AB12" s="638"/>
      <c r="AC12" s="638"/>
      <c r="AD12" s="639" t="s">
        <v>64</v>
      </c>
      <c r="AE12" s="639"/>
      <c r="AF12" s="639"/>
      <c r="AG12" s="639"/>
      <c r="AH12" s="639"/>
      <c r="AI12" s="639"/>
      <c r="AJ12" s="639"/>
      <c r="AK12" s="639"/>
      <c r="AL12" s="599" t="s">
        <v>64</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1466146</v>
      </c>
      <c r="BH12" s="597"/>
      <c r="BI12" s="597"/>
      <c r="BJ12" s="597"/>
      <c r="BK12" s="597"/>
      <c r="BL12" s="597"/>
      <c r="BM12" s="597"/>
      <c r="BN12" s="598"/>
      <c r="BO12" s="638">
        <v>54.3</v>
      </c>
      <c r="BP12" s="638"/>
      <c r="BQ12" s="638"/>
      <c r="BR12" s="638"/>
      <c r="BS12" s="639" t="s">
        <v>64</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101344</v>
      </c>
      <c r="CS12" s="597"/>
      <c r="CT12" s="597"/>
      <c r="CU12" s="597"/>
      <c r="CV12" s="597"/>
      <c r="CW12" s="597"/>
      <c r="CX12" s="597"/>
      <c r="CY12" s="598"/>
      <c r="CZ12" s="638">
        <v>1.6</v>
      </c>
      <c r="DA12" s="638"/>
      <c r="DB12" s="638"/>
      <c r="DC12" s="638"/>
      <c r="DD12" s="602">
        <v>53893</v>
      </c>
      <c r="DE12" s="597"/>
      <c r="DF12" s="597"/>
      <c r="DG12" s="597"/>
      <c r="DH12" s="597"/>
      <c r="DI12" s="597"/>
      <c r="DJ12" s="597"/>
      <c r="DK12" s="597"/>
      <c r="DL12" s="597"/>
      <c r="DM12" s="597"/>
      <c r="DN12" s="597"/>
      <c r="DO12" s="597"/>
      <c r="DP12" s="598"/>
      <c r="DQ12" s="602">
        <v>94464</v>
      </c>
      <c r="DR12" s="597"/>
      <c r="DS12" s="597"/>
      <c r="DT12" s="597"/>
      <c r="DU12" s="597"/>
      <c r="DV12" s="597"/>
      <c r="DW12" s="597"/>
      <c r="DX12" s="597"/>
      <c r="DY12" s="597"/>
      <c r="DZ12" s="597"/>
      <c r="EA12" s="597"/>
      <c r="EB12" s="597"/>
      <c r="EC12" s="637"/>
    </row>
    <row r="13" spans="2:143" ht="11.25" customHeight="1" x14ac:dyDescent="0.15">
      <c r="B13" s="593" t="s">
        <v>185</v>
      </c>
      <c r="C13" s="594"/>
      <c r="D13" s="594"/>
      <c r="E13" s="594"/>
      <c r="F13" s="594"/>
      <c r="G13" s="594"/>
      <c r="H13" s="594"/>
      <c r="I13" s="594"/>
      <c r="J13" s="594"/>
      <c r="K13" s="594"/>
      <c r="L13" s="594"/>
      <c r="M13" s="594"/>
      <c r="N13" s="594"/>
      <c r="O13" s="594"/>
      <c r="P13" s="594"/>
      <c r="Q13" s="595"/>
      <c r="R13" s="596" t="s">
        <v>64</v>
      </c>
      <c r="S13" s="597"/>
      <c r="T13" s="597"/>
      <c r="U13" s="597"/>
      <c r="V13" s="597"/>
      <c r="W13" s="597"/>
      <c r="X13" s="597"/>
      <c r="Y13" s="598"/>
      <c r="Z13" s="638" t="s">
        <v>64</v>
      </c>
      <c r="AA13" s="638"/>
      <c r="AB13" s="638"/>
      <c r="AC13" s="638"/>
      <c r="AD13" s="639" t="s">
        <v>64</v>
      </c>
      <c r="AE13" s="639"/>
      <c r="AF13" s="639"/>
      <c r="AG13" s="639"/>
      <c r="AH13" s="639"/>
      <c r="AI13" s="639"/>
      <c r="AJ13" s="639"/>
      <c r="AK13" s="639"/>
      <c r="AL13" s="599" t="s">
        <v>64</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1464567</v>
      </c>
      <c r="BH13" s="597"/>
      <c r="BI13" s="597"/>
      <c r="BJ13" s="597"/>
      <c r="BK13" s="597"/>
      <c r="BL13" s="597"/>
      <c r="BM13" s="597"/>
      <c r="BN13" s="598"/>
      <c r="BO13" s="638">
        <v>54.2</v>
      </c>
      <c r="BP13" s="638"/>
      <c r="BQ13" s="638"/>
      <c r="BR13" s="638"/>
      <c r="BS13" s="639" t="s">
        <v>64</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573934</v>
      </c>
      <c r="CS13" s="597"/>
      <c r="CT13" s="597"/>
      <c r="CU13" s="597"/>
      <c r="CV13" s="597"/>
      <c r="CW13" s="597"/>
      <c r="CX13" s="597"/>
      <c r="CY13" s="598"/>
      <c r="CZ13" s="638">
        <v>9.1</v>
      </c>
      <c r="DA13" s="638"/>
      <c r="DB13" s="638"/>
      <c r="DC13" s="638"/>
      <c r="DD13" s="602">
        <v>216353</v>
      </c>
      <c r="DE13" s="597"/>
      <c r="DF13" s="597"/>
      <c r="DG13" s="597"/>
      <c r="DH13" s="597"/>
      <c r="DI13" s="597"/>
      <c r="DJ13" s="597"/>
      <c r="DK13" s="597"/>
      <c r="DL13" s="597"/>
      <c r="DM13" s="597"/>
      <c r="DN13" s="597"/>
      <c r="DO13" s="597"/>
      <c r="DP13" s="598"/>
      <c r="DQ13" s="602">
        <v>493387</v>
      </c>
      <c r="DR13" s="597"/>
      <c r="DS13" s="597"/>
      <c r="DT13" s="597"/>
      <c r="DU13" s="597"/>
      <c r="DV13" s="597"/>
      <c r="DW13" s="597"/>
      <c r="DX13" s="597"/>
      <c r="DY13" s="597"/>
      <c r="DZ13" s="597"/>
      <c r="EA13" s="597"/>
      <c r="EB13" s="597"/>
      <c r="EC13" s="637"/>
    </row>
    <row r="14" spans="2:143" ht="11.25" customHeight="1" x14ac:dyDescent="0.15">
      <c r="B14" s="593" t="s">
        <v>188</v>
      </c>
      <c r="C14" s="594"/>
      <c r="D14" s="594"/>
      <c r="E14" s="594"/>
      <c r="F14" s="594"/>
      <c r="G14" s="594"/>
      <c r="H14" s="594"/>
      <c r="I14" s="594"/>
      <c r="J14" s="594"/>
      <c r="K14" s="594"/>
      <c r="L14" s="594"/>
      <c r="M14" s="594"/>
      <c r="N14" s="594"/>
      <c r="O14" s="594"/>
      <c r="P14" s="594"/>
      <c r="Q14" s="595"/>
      <c r="R14" s="596">
        <v>99</v>
      </c>
      <c r="S14" s="597"/>
      <c r="T14" s="597"/>
      <c r="U14" s="597"/>
      <c r="V14" s="597"/>
      <c r="W14" s="597"/>
      <c r="X14" s="597"/>
      <c r="Y14" s="598"/>
      <c r="Z14" s="638">
        <v>0</v>
      </c>
      <c r="AA14" s="638"/>
      <c r="AB14" s="638"/>
      <c r="AC14" s="638"/>
      <c r="AD14" s="639">
        <v>99</v>
      </c>
      <c r="AE14" s="639"/>
      <c r="AF14" s="639"/>
      <c r="AG14" s="639"/>
      <c r="AH14" s="639"/>
      <c r="AI14" s="639"/>
      <c r="AJ14" s="639"/>
      <c r="AK14" s="639"/>
      <c r="AL14" s="599">
        <v>0</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61246</v>
      </c>
      <c r="BH14" s="597"/>
      <c r="BI14" s="597"/>
      <c r="BJ14" s="597"/>
      <c r="BK14" s="597"/>
      <c r="BL14" s="597"/>
      <c r="BM14" s="597"/>
      <c r="BN14" s="598"/>
      <c r="BO14" s="638">
        <v>2.2999999999999998</v>
      </c>
      <c r="BP14" s="638"/>
      <c r="BQ14" s="638"/>
      <c r="BR14" s="638"/>
      <c r="BS14" s="639" t="s">
        <v>64</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353493</v>
      </c>
      <c r="CS14" s="597"/>
      <c r="CT14" s="597"/>
      <c r="CU14" s="597"/>
      <c r="CV14" s="597"/>
      <c r="CW14" s="597"/>
      <c r="CX14" s="597"/>
      <c r="CY14" s="598"/>
      <c r="CZ14" s="638">
        <v>5.6</v>
      </c>
      <c r="DA14" s="638"/>
      <c r="DB14" s="638"/>
      <c r="DC14" s="638"/>
      <c r="DD14" s="602">
        <v>9340</v>
      </c>
      <c r="DE14" s="597"/>
      <c r="DF14" s="597"/>
      <c r="DG14" s="597"/>
      <c r="DH14" s="597"/>
      <c r="DI14" s="597"/>
      <c r="DJ14" s="597"/>
      <c r="DK14" s="597"/>
      <c r="DL14" s="597"/>
      <c r="DM14" s="597"/>
      <c r="DN14" s="597"/>
      <c r="DO14" s="597"/>
      <c r="DP14" s="598"/>
      <c r="DQ14" s="602">
        <v>332837</v>
      </c>
      <c r="DR14" s="597"/>
      <c r="DS14" s="597"/>
      <c r="DT14" s="597"/>
      <c r="DU14" s="597"/>
      <c r="DV14" s="597"/>
      <c r="DW14" s="597"/>
      <c r="DX14" s="597"/>
      <c r="DY14" s="597"/>
      <c r="DZ14" s="597"/>
      <c r="EA14" s="597"/>
      <c r="EB14" s="597"/>
      <c r="EC14" s="637"/>
    </row>
    <row r="15" spans="2:143" ht="11.25" customHeight="1" x14ac:dyDescent="0.15">
      <c r="B15" s="593" t="s">
        <v>191</v>
      </c>
      <c r="C15" s="594"/>
      <c r="D15" s="594"/>
      <c r="E15" s="594"/>
      <c r="F15" s="594"/>
      <c r="G15" s="594"/>
      <c r="H15" s="594"/>
      <c r="I15" s="594"/>
      <c r="J15" s="594"/>
      <c r="K15" s="594"/>
      <c r="L15" s="594"/>
      <c r="M15" s="594"/>
      <c r="N15" s="594"/>
      <c r="O15" s="594"/>
      <c r="P15" s="594"/>
      <c r="Q15" s="595"/>
      <c r="R15" s="596" t="s">
        <v>64</v>
      </c>
      <c r="S15" s="597"/>
      <c r="T15" s="597"/>
      <c r="U15" s="597"/>
      <c r="V15" s="597"/>
      <c r="W15" s="597"/>
      <c r="X15" s="597"/>
      <c r="Y15" s="598"/>
      <c r="Z15" s="638" t="s">
        <v>64</v>
      </c>
      <c r="AA15" s="638"/>
      <c r="AB15" s="638"/>
      <c r="AC15" s="638"/>
      <c r="AD15" s="639" t="s">
        <v>64</v>
      </c>
      <c r="AE15" s="639"/>
      <c r="AF15" s="639"/>
      <c r="AG15" s="639"/>
      <c r="AH15" s="639"/>
      <c r="AI15" s="639"/>
      <c r="AJ15" s="639"/>
      <c r="AK15" s="639"/>
      <c r="AL15" s="599" t="s">
        <v>64</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139313</v>
      </c>
      <c r="BH15" s="597"/>
      <c r="BI15" s="597"/>
      <c r="BJ15" s="597"/>
      <c r="BK15" s="597"/>
      <c r="BL15" s="597"/>
      <c r="BM15" s="597"/>
      <c r="BN15" s="598"/>
      <c r="BO15" s="638">
        <v>5.2</v>
      </c>
      <c r="BP15" s="638"/>
      <c r="BQ15" s="638"/>
      <c r="BR15" s="638"/>
      <c r="BS15" s="639" t="s">
        <v>64</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1062332</v>
      </c>
      <c r="CS15" s="597"/>
      <c r="CT15" s="597"/>
      <c r="CU15" s="597"/>
      <c r="CV15" s="597"/>
      <c r="CW15" s="597"/>
      <c r="CX15" s="597"/>
      <c r="CY15" s="598"/>
      <c r="CZ15" s="638">
        <v>16.8</v>
      </c>
      <c r="DA15" s="638"/>
      <c r="DB15" s="638"/>
      <c r="DC15" s="638"/>
      <c r="DD15" s="602">
        <v>240084</v>
      </c>
      <c r="DE15" s="597"/>
      <c r="DF15" s="597"/>
      <c r="DG15" s="597"/>
      <c r="DH15" s="597"/>
      <c r="DI15" s="597"/>
      <c r="DJ15" s="597"/>
      <c r="DK15" s="597"/>
      <c r="DL15" s="597"/>
      <c r="DM15" s="597"/>
      <c r="DN15" s="597"/>
      <c r="DO15" s="597"/>
      <c r="DP15" s="598"/>
      <c r="DQ15" s="602">
        <v>827488</v>
      </c>
      <c r="DR15" s="597"/>
      <c r="DS15" s="597"/>
      <c r="DT15" s="597"/>
      <c r="DU15" s="597"/>
      <c r="DV15" s="597"/>
      <c r="DW15" s="597"/>
      <c r="DX15" s="597"/>
      <c r="DY15" s="597"/>
      <c r="DZ15" s="597"/>
      <c r="EA15" s="597"/>
      <c r="EB15" s="597"/>
      <c r="EC15" s="637"/>
    </row>
    <row r="16" spans="2:143" ht="11.25" customHeight="1" x14ac:dyDescent="0.15">
      <c r="B16" s="593" t="s">
        <v>194</v>
      </c>
      <c r="C16" s="594"/>
      <c r="D16" s="594"/>
      <c r="E16" s="594"/>
      <c r="F16" s="594"/>
      <c r="G16" s="594"/>
      <c r="H16" s="594"/>
      <c r="I16" s="594"/>
      <c r="J16" s="594"/>
      <c r="K16" s="594"/>
      <c r="L16" s="594"/>
      <c r="M16" s="594"/>
      <c r="N16" s="594"/>
      <c r="O16" s="594"/>
      <c r="P16" s="594"/>
      <c r="Q16" s="595"/>
      <c r="R16" s="596">
        <v>10342</v>
      </c>
      <c r="S16" s="597"/>
      <c r="T16" s="597"/>
      <c r="U16" s="597"/>
      <c r="V16" s="597"/>
      <c r="W16" s="597"/>
      <c r="X16" s="597"/>
      <c r="Y16" s="598"/>
      <c r="Z16" s="638">
        <v>0.2</v>
      </c>
      <c r="AA16" s="638"/>
      <c r="AB16" s="638"/>
      <c r="AC16" s="638"/>
      <c r="AD16" s="639">
        <v>10342</v>
      </c>
      <c r="AE16" s="639"/>
      <c r="AF16" s="639"/>
      <c r="AG16" s="639"/>
      <c r="AH16" s="639"/>
      <c r="AI16" s="639"/>
      <c r="AJ16" s="639"/>
      <c r="AK16" s="639"/>
      <c r="AL16" s="599">
        <v>0.2</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64</v>
      </c>
      <c r="BH16" s="597"/>
      <c r="BI16" s="597"/>
      <c r="BJ16" s="597"/>
      <c r="BK16" s="597"/>
      <c r="BL16" s="597"/>
      <c r="BM16" s="597"/>
      <c r="BN16" s="598"/>
      <c r="BO16" s="638" t="s">
        <v>64</v>
      </c>
      <c r="BP16" s="638"/>
      <c r="BQ16" s="638"/>
      <c r="BR16" s="638"/>
      <c r="BS16" s="639" t="s">
        <v>64</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t="s">
        <v>64</v>
      </c>
      <c r="CS16" s="597"/>
      <c r="CT16" s="597"/>
      <c r="CU16" s="597"/>
      <c r="CV16" s="597"/>
      <c r="CW16" s="597"/>
      <c r="CX16" s="597"/>
      <c r="CY16" s="598"/>
      <c r="CZ16" s="638" t="s">
        <v>64</v>
      </c>
      <c r="DA16" s="638"/>
      <c r="DB16" s="638"/>
      <c r="DC16" s="638"/>
      <c r="DD16" s="602" t="s">
        <v>64</v>
      </c>
      <c r="DE16" s="597"/>
      <c r="DF16" s="597"/>
      <c r="DG16" s="597"/>
      <c r="DH16" s="597"/>
      <c r="DI16" s="597"/>
      <c r="DJ16" s="597"/>
      <c r="DK16" s="597"/>
      <c r="DL16" s="597"/>
      <c r="DM16" s="597"/>
      <c r="DN16" s="597"/>
      <c r="DO16" s="597"/>
      <c r="DP16" s="598"/>
      <c r="DQ16" s="602" t="s">
        <v>64</v>
      </c>
      <c r="DR16" s="597"/>
      <c r="DS16" s="597"/>
      <c r="DT16" s="597"/>
      <c r="DU16" s="597"/>
      <c r="DV16" s="597"/>
      <c r="DW16" s="597"/>
      <c r="DX16" s="597"/>
      <c r="DY16" s="597"/>
      <c r="DZ16" s="597"/>
      <c r="EA16" s="597"/>
      <c r="EB16" s="597"/>
      <c r="EC16" s="637"/>
    </row>
    <row r="17" spans="2:133" ht="11.25" customHeight="1" x14ac:dyDescent="0.15">
      <c r="B17" s="593" t="s">
        <v>197</v>
      </c>
      <c r="C17" s="594"/>
      <c r="D17" s="594"/>
      <c r="E17" s="594"/>
      <c r="F17" s="594"/>
      <c r="G17" s="594"/>
      <c r="H17" s="594"/>
      <c r="I17" s="594"/>
      <c r="J17" s="594"/>
      <c r="K17" s="594"/>
      <c r="L17" s="594"/>
      <c r="M17" s="594"/>
      <c r="N17" s="594"/>
      <c r="O17" s="594"/>
      <c r="P17" s="594"/>
      <c r="Q17" s="595"/>
      <c r="R17" s="596">
        <v>33289</v>
      </c>
      <c r="S17" s="597"/>
      <c r="T17" s="597"/>
      <c r="U17" s="597"/>
      <c r="V17" s="597"/>
      <c r="W17" s="597"/>
      <c r="X17" s="597"/>
      <c r="Y17" s="598"/>
      <c r="Z17" s="638">
        <v>0.5</v>
      </c>
      <c r="AA17" s="638"/>
      <c r="AB17" s="638"/>
      <c r="AC17" s="638"/>
      <c r="AD17" s="639">
        <v>33289</v>
      </c>
      <c r="AE17" s="639"/>
      <c r="AF17" s="639"/>
      <c r="AG17" s="639"/>
      <c r="AH17" s="639"/>
      <c r="AI17" s="639"/>
      <c r="AJ17" s="639"/>
      <c r="AK17" s="639"/>
      <c r="AL17" s="599">
        <v>0.8</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64</v>
      </c>
      <c r="BH17" s="597"/>
      <c r="BI17" s="597"/>
      <c r="BJ17" s="597"/>
      <c r="BK17" s="597"/>
      <c r="BL17" s="597"/>
      <c r="BM17" s="597"/>
      <c r="BN17" s="598"/>
      <c r="BO17" s="638" t="s">
        <v>64</v>
      </c>
      <c r="BP17" s="638"/>
      <c r="BQ17" s="638"/>
      <c r="BR17" s="638"/>
      <c r="BS17" s="639" t="s">
        <v>64</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239168</v>
      </c>
      <c r="CS17" s="597"/>
      <c r="CT17" s="597"/>
      <c r="CU17" s="597"/>
      <c r="CV17" s="597"/>
      <c r="CW17" s="597"/>
      <c r="CX17" s="597"/>
      <c r="CY17" s="598"/>
      <c r="CZ17" s="638">
        <v>3.8</v>
      </c>
      <c r="DA17" s="638"/>
      <c r="DB17" s="638"/>
      <c r="DC17" s="638"/>
      <c r="DD17" s="602" t="s">
        <v>64</v>
      </c>
      <c r="DE17" s="597"/>
      <c r="DF17" s="597"/>
      <c r="DG17" s="597"/>
      <c r="DH17" s="597"/>
      <c r="DI17" s="597"/>
      <c r="DJ17" s="597"/>
      <c r="DK17" s="597"/>
      <c r="DL17" s="597"/>
      <c r="DM17" s="597"/>
      <c r="DN17" s="597"/>
      <c r="DO17" s="597"/>
      <c r="DP17" s="598"/>
      <c r="DQ17" s="602">
        <v>239168</v>
      </c>
      <c r="DR17" s="597"/>
      <c r="DS17" s="597"/>
      <c r="DT17" s="597"/>
      <c r="DU17" s="597"/>
      <c r="DV17" s="597"/>
      <c r="DW17" s="597"/>
      <c r="DX17" s="597"/>
      <c r="DY17" s="597"/>
      <c r="DZ17" s="597"/>
      <c r="EA17" s="597"/>
      <c r="EB17" s="597"/>
      <c r="EC17" s="637"/>
    </row>
    <row r="18" spans="2:133" ht="11.25" customHeight="1" x14ac:dyDescent="0.15">
      <c r="B18" s="593" t="s">
        <v>200</v>
      </c>
      <c r="C18" s="594"/>
      <c r="D18" s="594"/>
      <c r="E18" s="594"/>
      <c r="F18" s="594"/>
      <c r="G18" s="594"/>
      <c r="H18" s="594"/>
      <c r="I18" s="594"/>
      <c r="J18" s="594"/>
      <c r="K18" s="594"/>
      <c r="L18" s="594"/>
      <c r="M18" s="594"/>
      <c r="N18" s="594"/>
      <c r="O18" s="594"/>
      <c r="P18" s="594"/>
      <c r="Q18" s="595"/>
      <c r="R18" s="596">
        <v>25585</v>
      </c>
      <c r="S18" s="597"/>
      <c r="T18" s="597"/>
      <c r="U18" s="597"/>
      <c r="V18" s="597"/>
      <c r="W18" s="597"/>
      <c r="X18" s="597"/>
      <c r="Y18" s="598"/>
      <c r="Z18" s="638">
        <v>0.4</v>
      </c>
      <c r="AA18" s="638"/>
      <c r="AB18" s="638"/>
      <c r="AC18" s="638"/>
      <c r="AD18" s="639">
        <v>25585</v>
      </c>
      <c r="AE18" s="639"/>
      <c r="AF18" s="639"/>
      <c r="AG18" s="639"/>
      <c r="AH18" s="639"/>
      <c r="AI18" s="639"/>
      <c r="AJ18" s="639"/>
      <c r="AK18" s="639"/>
      <c r="AL18" s="599">
        <v>0.6</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64</v>
      </c>
      <c r="BH18" s="597"/>
      <c r="BI18" s="597"/>
      <c r="BJ18" s="597"/>
      <c r="BK18" s="597"/>
      <c r="BL18" s="597"/>
      <c r="BM18" s="597"/>
      <c r="BN18" s="598"/>
      <c r="BO18" s="638" t="s">
        <v>64</v>
      </c>
      <c r="BP18" s="638"/>
      <c r="BQ18" s="638"/>
      <c r="BR18" s="638"/>
      <c r="BS18" s="639" t="s">
        <v>64</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t="s">
        <v>64</v>
      </c>
      <c r="CS18" s="597"/>
      <c r="CT18" s="597"/>
      <c r="CU18" s="597"/>
      <c r="CV18" s="597"/>
      <c r="CW18" s="597"/>
      <c r="CX18" s="597"/>
      <c r="CY18" s="598"/>
      <c r="CZ18" s="638" t="s">
        <v>64</v>
      </c>
      <c r="DA18" s="638"/>
      <c r="DB18" s="638"/>
      <c r="DC18" s="638"/>
      <c r="DD18" s="602" t="s">
        <v>64</v>
      </c>
      <c r="DE18" s="597"/>
      <c r="DF18" s="597"/>
      <c r="DG18" s="597"/>
      <c r="DH18" s="597"/>
      <c r="DI18" s="597"/>
      <c r="DJ18" s="597"/>
      <c r="DK18" s="597"/>
      <c r="DL18" s="597"/>
      <c r="DM18" s="597"/>
      <c r="DN18" s="597"/>
      <c r="DO18" s="597"/>
      <c r="DP18" s="598"/>
      <c r="DQ18" s="602" t="s">
        <v>64</v>
      </c>
      <c r="DR18" s="597"/>
      <c r="DS18" s="597"/>
      <c r="DT18" s="597"/>
      <c r="DU18" s="597"/>
      <c r="DV18" s="597"/>
      <c r="DW18" s="597"/>
      <c r="DX18" s="597"/>
      <c r="DY18" s="597"/>
      <c r="DZ18" s="597"/>
      <c r="EA18" s="597"/>
      <c r="EB18" s="597"/>
      <c r="EC18" s="637"/>
    </row>
    <row r="19" spans="2:133" ht="11.25" customHeight="1" x14ac:dyDescent="0.15">
      <c r="B19" s="593" t="s">
        <v>203</v>
      </c>
      <c r="C19" s="594"/>
      <c r="D19" s="594"/>
      <c r="E19" s="594"/>
      <c r="F19" s="594"/>
      <c r="G19" s="594"/>
      <c r="H19" s="594"/>
      <c r="I19" s="594"/>
      <c r="J19" s="594"/>
      <c r="K19" s="594"/>
      <c r="L19" s="594"/>
      <c r="M19" s="594"/>
      <c r="N19" s="594"/>
      <c r="O19" s="594"/>
      <c r="P19" s="594"/>
      <c r="Q19" s="595"/>
      <c r="R19" s="596">
        <v>25195</v>
      </c>
      <c r="S19" s="597"/>
      <c r="T19" s="597"/>
      <c r="U19" s="597"/>
      <c r="V19" s="597"/>
      <c r="W19" s="597"/>
      <c r="X19" s="597"/>
      <c r="Y19" s="598"/>
      <c r="Z19" s="638">
        <v>0.4</v>
      </c>
      <c r="AA19" s="638"/>
      <c r="AB19" s="638"/>
      <c r="AC19" s="638"/>
      <c r="AD19" s="639">
        <v>25195</v>
      </c>
      <c r="AE19" s="639"/>
      <c r="AF19" s="639"/>
      <c r="AG19" s="639"/>
      <c r="AH19" s="639"/>
      <c r="AI19" s="639"/>
      <c r="AJ19" s="639"/>
      <c r="AK19" s="639"/>
      <c r="AL19" s="599">
        <v>0.6</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v>127</v>
      </c>
      <c r="BH19" s="597"/>
      <c r="BI19" s="597"/>
      <c r="BJ19" s="597"/>
      <c r="BK19" s="597"/>
      <c r="BL19" s="597"/>
      <c r="BM19" s="597"/>
      <c r="BN19" s="598"/>
      <c r="BO19" s="638">
        <v>0</v>
      </c>
      <c r="BP19" s="638"/>
      <c r="BQ19" s="638"/>
      <c r="BR19" s="638"/>
      <c r="BS19" s="639" t="s">
        <v>64</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64</v>
      </c>
      <c r="CS19" s="597"/>
      <c r="CT19" s="597"/>
      <c r="CU19" s="597"/>
      <c r="CV19" s="597"/>
      <c r="CW19" s="597"/>
      <c r="CX19" s="597"/>
      <c r="CY19" s="598"/>
      <c r="CZ19" s="638" t="s">
        <v>64</v>
      </c>
      <c r="DA19" s="638"/>
      <c r="DB19" s="638"/>
      <c r="DC19" s="638"/>
      <c r="DD19" s="602" t="s">
        <v>64</v>
      </c>
      <c r="DE19" s="597"/>
      <c r="DF19" s="597"/>
      <c r="DG19" s="597"/>
      <c r="DH19" s="597"/>
      <c r="DI19" s="597"/>
      <c r="DJ19" s="597"/>
      <c r="DK19" s="597"/>
      <c r="DL19" s="597"/>
      <c r="DM19" s="597"/>
      <c r="DN19" s="597"/>
      <c r="DO19" s="597"/>
      <c r="DP19" s="598"/>
      <c r="DQ19" s="602" t="s">
        <v>64</v>
      </c>
      <c r="DR19" s="597"/>
      <c r="DS19" s="597"/>
      <c r="DT19" s="597"/>
      <c r="DU19" s="597"/>
      <c r="DV19" s="597"/>
      <c r="DW19" s="597"/>
      <c r="DX19" s="597"/>
      <c r="DY19" s="597"/>
      <c r="DZ19" s="597"/>
      <c r="EA19" s="597"/>
      <c r="EB19" s="597"/>
      <c r="EC19" s="637"/>
    </row>
    <row r="20" spans="2:133" ht="11.25" customHeight="1" x14ac:dyDescent="0.15">
      <c r="B20" s="663" t="s">
        <v>206</v>
      </c>
      <c r="C20" s="664"/>
      <c r="D20" s="664"/>
      <c r="E20" s="664"/>
      <c r="F20" s="664"/>
      <c r="G20" s="664"/>
      <c r="H20" s="664"/>
      <c r="I20" s="664"/>
      <c r="J20" s="664"/>
      <c r="K20" s="664"/>
      <c r="L20" s="664"/>
      <c r="M20" s="664"/>
      <c r="N20" s="664"/>
      <c r="O20" s="664"/>
      <c r="P20" s="664"/>
      <c r="Q20" s="665"/>
      <c r="R20" s="596">
        <v>390</v>
      </c>
      <c r="S20" s="597"/>
      <c r="T20" s="597"/>
      <c r="U20" s="597"/>
      <c r="V20" s="597"/>
      <c r="W20" s="597"/>
      <c r="X20" s="597"/>
      <c r="Y20" s="598"/>
      <c r="Z20" s="638">
        <v>0</v>
      </c>
      <c r="AA20" s="638"/>
      <c r="AB20" s="638"/>
      <c r="AC20" s="638"/>
      <c r="AD20" s="639">
        <v>390</v>
      </c>
      <c r="AE20" s="639"/>
      <c r="AF20" s="639"/>
      <c r="AG20" s="639"/>
      <c r="AH20" s="639"/>
      <c r="AI20" s="639"/>
      <c r="AJ20" s="639"/>
      <c r="AK20" s="639"/>
      <c r="AL20" s="599">
        <v>0</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v>127</v>
      </c>
      <c r="BH20" s="597"/>
      <c r="BI20" s="597"/>
      <c r="BJ20" s="597"/>
      <c r="BK20" s="597"/>
      <c r="BL20" s="597"/>
      <c r="BM20" s="597"/>
      <c r="BN20" s="598"/>
      <c r="BO20" s="638">
        <v>0</v>
      </c>
      <c r="BP20" s="638"/>
      <c r="BQ20" s="638"/>
      <c r="BR20" s="638"/>
      <c r="BS20" s="639" t="s">
        <v>64</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6333264</v>
      </c>
      <c r="CS20" s="597"/>
      <c r="CT20" s="597"/>
      <c r="CU20" s="597"/>
      <c r="CV20" s="597"/>
      <c r="CW20" s="597"/>
      <c r="CX20" s="597"/>
      <c r="CY20" s="598"/>
      <c r="CZ20" s="638">
        <v>100</v>
      </c>
      <c r="DA20" s="638"/>
      <c r="DB20" s="638"/>
      <c r="DC20" s="638"/>
      <c r="DD20" s="602">
        <v>570967</v>
      </c>
      <c r="DE20" s="597"/>
      <c r="DF20" s="597"/>
      <c r="DG20" s="597"/>
      <c r="DH20" s="597"/>
      <c r="DI20" s="597"/>
      <c r="DJ20" s="597"/>
      <c r="DK20" s="597"/>
      <c r="DL20" s="597"/>
      <c r="DM20" s="597"/>
      <c r="DN20" s="597"/>
      <c r="DO20" s="597"/>
      <c r="DP20" s="598"/>
      <c r="DQ20" s="602">
        <v>4464980</v>
      </c>
      <c r="DR20" s="597"/>
      <c r="DS20" s="597"/>
      <c r="DT20" s="597"/>
      <c r="DU20" s="597"/>
      <c r="DV20" s="597"/>
      <c r="DW20" s="597"/>
      <c r="DX20" s="597"/>
      <c r="DY20" s="597"/>
      <c r="DZ20" s="597"/>
      <c r="EA20" s="597"/>
      <c r="EB20" s="597"/>
      <c r="EC20" s="637"/>
    </row>
    <row r="21" spans="2:133" ht="11.25" customHeight="1" x14ac:dyDescent="0.15">
      <c r="B21" s="593" t="s">
        <v>209</v>
      </c>
      <c r="C21" s="594"/>
      <c r="D21" s="594"/>
      <c r="E21" s="594"/>
      <c r="F21" s="594"/>
      <c r="G21" s="594"/>
      <c r="H21" s="594"/>
      <c r="I21" s="594"/>
      <c r="J21" s="594"/>
      <c r="K21" s="594"/>
      <c r="L21" s="594"/>
      <c r="M21" s="594"/>
      <c r="N21" s="594"/>
      <c r="O21" s="594"/>
      <c r="P21" s="594"/>
      <c r="Q21" s="595"/>
      <c r="R21" s="596">
        <v>1035123</v>
      </c>
      <c r="S21" s="597"/>
      <c r="T21" s="597"/>
      <c r="U21" s="597"/>
      <c r="V21" s="597"/>
      <c r="W21" s="597"/>
      <c r="X21" s="597"/>
      <c r="Y21" s="598"/>
      <c r="Z21" s="638">
        <v>15.2</v>
      </c>
      <c r="AA21" s="638"/>
      <c r="AB21" s="638"/>
      <c r="AC21" s="638"/>
      <c r="AD21" s="639">
        <v>985351</v>
      </c>
      <c r="AE21" s="639"/>
      <c r="AF21" s="639"/>
      <c r="AG21" s="639"/>
      <c r="AH21" s="639"/>
      <c r="AI21" s="639"/>
      <c r="AJ21" s="639"/>
      <c r="AK21" s="639"/>
      <c r="AL21" s="599">
        <v>23.2</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v>127</v>
      </c>
      <c r="BH21" s="597"/>
      <c r="BI21" s="597"/>
      <c r="BJ21" s="597"/>
      <c r="BK21" s="597"/>
      <c r="BL21" s="597"/>
      <c r="BM21" s="597"/>
      <c r="BN21" s="598"/>
      <c r="BO21" s="638">
        <v>0</v>
      </c>
      <c r="BP21" s="638"/>
      <c r="BQ21" s="638"/>
      <c r="BR21" s="638"/>
      <c r="BS21" s="639" t="s">
        <v>64</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15">
      <c r="B22" s="593" t="s">
        <v>211</v>
      </c>
      <c r="C22" s="594"/>
      <c r="D22" s="594"/>
      <c r="E22" s="594"/>
      <c r="F22" s="594"/>
      <c r="G22" s="594"/>
      <c r="H22" s="594"/>
      <c r="I22" s="594"/>
      <c r="J22" s="594"/>
      <c r="K22" s="594"/>
      <c r="L22" s="594"/>
      <c r="M22" s="594"/>
      <c r="N22" s="594"/>
      <c r="O22" s="594"/>
      <c r="P22" s="594"/>
      <c r="Q22" s="595"/>
      <c r="R22" s="596">
        <v>985351</v>
      </c>
      <c r="S22" s="597"/>
      <c r="T22" s="597"/>
      <c r="U22" s="597"/>
      <c r="V22" s="597"/>
      <c r="W22" s="597"/>
      <c r="X22" s="597"/>
      <c r="Y22" s="598"/>
      <c r="Z22" s="638">
        <v>14.5</v>
      </c>
      <c r="AA22" s="638"/>
      <c r="AB22" s="638"/>
      <c r="AC22" s="638"/>
      <c r="AD22" s="639">
        <v>985351</v>
      </c>
      <c r="AE22" s="639"/>
      <c r="AF22" s="639"/>
      <c r="AG22" s="639"/>
      <c r="AH22" s="639"/>
      <c r="AI22" s="639"/>
      <c r="AJ22" s="639"/>
      <c r="AK22" s="639"/>
      <c r="AL22" s="599">
        <v>23.2</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64</v>
      </c>
      <c r="BH22" s="597"/>
      <c r="BI22" s="597"/>
      <c r="BJ22" s="597"/>
      <c r="BK22" s="597"/>
      <c r="BL22" s="597"/>
      <c r="BM22" s="597"/>
      <c r="BN22" s="598"/>
      <c r="BO22" s="638" t="s">
        <v>64</v>
      </c>
      <c r="BP22" s="638"/>
      <c r="BQ22" s="638"/>
      <c r="BR22" s="638"/>
      <c r="BS22" s="639" t="s">
        <v>64</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3" t="s">
        <v>214</v>
      </c>
      <c r="C23" s="594"/>
      <c r="D23" s="594"/>
      <c r="E23" s="594"/>
      <c r="F23" s="594"/>
      <c r="G23" s="594"/>
      <c r="H23" s="594"/>
      <c r="I23" s="594"/>
      <c r="J23" s="594"/>
      <c r="K23" s="594"/>
      <c r="L23" s="594"/>
      <c r="M23" s="594"/>
      <c r="N23" s="594"/>
      <c r="O23" s="594"/>
      <c r="P23" s="594"/>
      <c r="Q23" s="595"/>
      <c r="R23" s="596">
        <v>49772</v>
      </c>
      <c r="S23" s="597"/>
      <c r="T23" s="597"/>
      <c r="U23" s="597"/>
      <c r="V23" s="597"/>
      <c r="W23" s="597"/>
      <c r="X23" s="597"/>
      <c r="Y23" s="598"/>
      <c r="Z23" s="638">
        <v>0.7</v>
      </c>
      <c r="AA23" s="638"/>
      <c r="AB23" s="638"/>
      <c r="AC23" s="638"/>
      <c r="AD23" s="639" t="s">
        <v>64</v>
      </c>
      <c r="AE23" s="639"/>
      <c r="AF23" s="639"/>
      <c r="AG23" s="639"/>
      <c r="AH23" s="639"/>
      <c r="AI23" s="639"/>
      <c r="AJ23" s="639"/>
      <c r="AK23" s="639"/>
      <c r="AL23" s="599" t="s">
        <v>64</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t="s">
        <v>64</v>
      </c>
      <c r="BH23" s="597"/>
      <c r="BI23" s="597"/>
      <c r="BJ23" s="597"/>
      <c r="BK23" s="597"/>
      <c r="BL23" s="597"/>
      <c r="BM23" s="597"/>
      <c r="BN23" s="598"/>
      <c r="BO23" s="638" t="s">
        <v>64</v>
      </c>
      <c r="BP23" s="638"/>
      <c r="BQ23" s="638"/>
      <c r="BR23" s="638"/>
      <c r="BS23" s="639" t="s">
        <v>64</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x14ac:dyDescent="0.15">
      <c r="B24" s="593" t="s">
        <v>221</v>
      </c>
      <c r="C24" s="594"/>
      <c r="D24" s="594"/>
      <c r="E24" s="594"/>
      <c r="F24" s="594"/>
      <c r="G24" s="594"/>
      <c r="H24" s="594"/>
      <c r="I24" s="594"/>
      <c r="J24" s="594"/>
      <c r="K24" s="594"/>
      <c r="L24" s="594"/>
      <c r="M24" s="594"/>
      <c r="N24" s="594"/>
      <c r="O24" s="594"/>
      <c r="P24" s="594"/>
      <c r="Q24" s="595"/>
      <c r="R24" s="596" t="s">
        <v>64</v>
      </c>
      <c r="S24" s="597"/>
      <c r="T24" s="597"/>
      <c r="U24" s="597"/>
      <c r="V24" s="597"/>
      <c r="W24" s="597"/>
      <c r="X24" s="597"/>
      <c r="Y24" s="598"/>
      <c r="Z24" s="638" t="s">
        <v>64</v>
      </c>
      <c r="AA24" s="638"/>
      <c r="AB24" s="638"/>
      <c r="AC24" s="638"/>
      <c r="AD24" s="639" t="s">
        <v>64</v>
      </c>
      <c r="AE24" s="639"/>
      <c r="AF24" s="639"/>
      <c r="AG24" s="639"/>
      <c r="AH24" s="639"/>
      <c r="AI24" s="639"/>
      <c r="AJ24" s="639"/>
      <c r="AK24" s="639"/>
      <c r="AL24" s="599" t="s">
        <v>64</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64</v>
      </c>
      <c r="BH24" s="597"/>
      <c r="BI24" s="597"/>
      <c r="BJ24" s="597"/>
      <c r="BK24" s="597"/>
      <c r="BL24" s="597"/>
      <c r="BM24" s="597"/>
      <c r="BN24" s="598"/>
      <c r="BO24" s="638" t="s">
        <v>64</v>
      </c>
      <c r="BP24" s="638"/>
      <c r="BQ24" s="638"/>
      <c r="BR24" s="638"/>
      <c r="BS24" s="639" t="s">
        <v>64</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2692302</v>
      </c>
      <c r="CS24" s="649"/>
      <c r="CT24" s="649"/>
      <c r="CU24" s="649"/>
      <c r="CV24" s="649"/>
      <c r="CW24" s="649"/>
      <c r="CX24" s="649"/>
      <c r="CY24" s="677"/>
      <c r="CZ24" s="678">
        <v>42.5</v>
      </c>
      <c r="DA24" s="661"/>
      <c r="DB24" s="661"/>
      <c r="DC24" s="680"/>
      <c r="DD24" s="676">
        <v>1782280</v>
      </c>
      <c r="DE24" s="649"/>
      <c r="DF24" s="649"/>
      <c r="DG24" s="649"/>
      <c r="DH24" s="649"/>
      <c r="DI24" s="649"/>
      <c r="DJ24" s="649"/>
      <c r="DK24" s="677"/>
      <c r="DL24" s="676">
        <v>1775309</v>
      </c>
      <c r="DM24" s="649"/>
      <c r="DN24" s="649"/>
      <c r="DO24" s="649"/>
      <c r="DP24" s="649"/>
      <c r="DQ24" s="649"/>
      <c r="DR24" s="649"/>
      <c r="DS24" s="649"/>
      <c r="DT24" s="649"/>
      <c r="DU24" s="649"/>
      <c r="DV24" s="677"/>
      <c r="DW24" s="678">
        <v>41.8</v>
      </c>
      <c r="DX24" s="661"/>
      <c r="DY24" s="661"/>
      <c r="DZ24" s="661"/>
      <c r="EA24" s="661"/>
      <c r="EB24" s="661"/>
      <c r="EC24" s="679"/>
    </row>
    <row r="25" spans="2:133" ht="11.25" customHeight="1" x14ac:dyDescent="0.15">
      <c r="B25" s="593" t="s">
        <v>224</v>
      </c>
      <c r="C25" s="594"/>
      <c r="D25" s="594"/>
      <c r="E25" s="594"/>
      <c r="F25" s="594"/>
      <c r="G25" s="594"/>
      <c r="H25" s="594"/>
      <c r="I25" s="594"/>
      <c r="J25" s="594"/>
      <c r="K25" s="594"/>
      <c r="L25" s="594"/>
      <c r="M25" s="594"/>
      <c r="N25" s="594"/>
      <c r="O25" s="594"/>
      <c r="P25" s="594"/>
      <c r="Q25" s="595"/>
      <c r="R25" s="596">
        <v>4279574</v>
      </c>
      <c r="S25" s="597"/>
      <c r="T25" s="597"/>
      <c r="U25" s="597"/>
      <c r="V25" s="597"/>
      <c r="W25" s="597"/>
      <c r="X25" s="597"/>
      <c r="Y25" s="598"/>
      <c r="Z25" s="638">
        <v>62.9</v>
      </c>
      <c r="AA25" s="638"/>
      <c r="AB25" s="638"/>
      <c r="AC25" s="638"/>
      <c r="AD25" s="639">
        <v>4229802</v>
      </c>
      <c r="AE25" s="639"/>
      <c r="AF25" s="639"/>
      <c r="AG25" s="639"/>
      <c r="AH25" s="639"/>
      <c r="AI25" s="639"/>
      <c r="AJ25" s="639"/>
      <c r="AK25" s="639"/>
      <c r="AL25" s="599">
        <v>99.5</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64</v>
      </c>
      <c r="BH25" s="597"/>
      <c r="BI25" s="597"/>
      <c r="BJ25" s="597"/>
      <c r="BK25" s="597"/>
      <c r="BL25" s="597"/>
      <c r="BM25" s="597"/>
      <c r="BN25" s="598"/>
      <c r="BO25" s="638" t="s">
        <v>64</v>
      </c>
      <c r="BP25" s="638"/>
      <c r="BQ25" s="638"/>
      <c r="BR25" s="638"/>
      <c r="BS25" s="639" t="s">
        <v>64</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1357590</v>
      </c>
      <c r="CS25" s="609"/>
      <c r="CT25" s="609"/>
      <c r="CU25" s="609"/>
      <c r="CV25" s="609"/>
      <c r="CW25" s="609"/>
      <c r="CX25" s="609"/>
      <c r="CY25" s="610"/>
      <c r="CZ25" s="599">
        <v>21.4</v>
      </c>
      <c r="DA25" s="611"/>
      <c r="DB25" s="611"/>
      <c r="DC25" s="612"/>
      <c r="DD25" s="602">
        <v>1253700</v>
      </c>
      <c r="DE25" s="609"/>
      <c r="DF25" s="609"/>
      <c r="DG25" s="609"/>
      <c r="DH25" s="609"/>
      <c r="DI25" s="609"/>
      <c r="DJ25" s="609"/>
      <c r="DK25" s="610"/>
      <c r="DL25" s="602">
        <v>1249373</v>
      </c>
      <c r="DM25" s="609"/>
      <c r="DN25" s="609"/>
      <c r="DO25" s="609"/>
      <c r="DP25" s="609"/>
      <c r="DQ25" s="609"/>
      <c r="DR25" s="609"/>
      <c r="DS25" s="609"/>
      <c r="DT25" s="609"/>
      <c r="DU25" s="609"/>
      <c r="DV25" s="610"/>
      <c r="DW25" s="599">
        <v>29.4</v>
      </c>
      <c r="DX25" s="611"/>
      <c r="DY25" s="611"/>
      <c r="DZ25" s="611"/>
      <c r="EA25" s="611"/>
      <c r="EB25" s="611"/>
      <c r="EC25" s="627"/>
    </row>
    <row r="26" spans="2:133" ht="11.25" customHeight="1" x14ac:dyDescent="0.15">
      <c r="B26" s="593" t="s">
        <v>227</v>
      </c>
      <c r="C26" s="594"/>
      <c r="D26" s="594"/>
      <c r="E26" s="594"/>
      <c r="F26" s="594"/>
      <c r="G26" s="594"/>
      <c r="H26" s="594"/>
      <c r="I26" s="594"/>
      <c r="J26" s="594"/>
      <c r="K26" s="594"/>
      <c r="L26" s="594"/>
      <c r="M26" s="594"/>
      <c r="N26" s="594"/>
      <c r="O26" s="594"/>
      <c r="P26" s="594"/>
      <c r="Q26" s="595"/>
      <c r="R26" s="596">
        <v>3058</v>
      </c>
      <c r="S26" s="597"/>
      <c r="T26" s="597"/>
      <c r="U26" s="597"/>
      <c r="V26" s="597"/>
      <c r="W26" s="597"/>
      <c r="X26" s="597"/>
      <c r="Y26" s="598"/>
      <c r="Z26" s="638">
        <v>0</v>
      </c>
      <c r="AA26" s="638"/>
      <c r="AB26" s="638"/>
      <c r="AC26" s="638"/>
      <c r="AD26" s="639">
        <v>3058</v>
      </c>
      <c r="AE26" s="639"/>
      <c r="AF26" s="639"/>
      <c r="AG26" s="639"/>
      <c r="AH26" s="639"/>
      <c r="AI26" s="639"/>
      <c r="AJ26" s="639"/>
      <c r="AK26" s="639"/>
      <c r="AL26" s="599">
        <v>0.1</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64</v>
      </c>
      <c r="BH26" s="597"/>
      <c r="BI26" s="597"/>
      <c r="BJ26" s="597"/>
      <c r="BK26" s="597"/>
      <c r="BL26" s="597"/>
      <c r="BM26" s="597"/>
      <c r="BN26" s="598"/>
      <c r="BO26" s="638" t="s">
        <v>64</v>
      </c>
      <c r="BP26" s="638"/>
      <c r="BQ26" s="638"/>
      <c r="BR26" s="638"/>
      <c r="BS26" s="639" t="s">
        <v>64</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734380</v>
      </c>
      <c r="CS26" s="597"/>
      <c r="CT26" s="597"/>
      <c r="CU26" s="597"/>
      <c r="CV26" s="597"/>
      <c r="CW26" s="597"/>
      <c r="CX26" s="597"/>
      <c r="CY26" s="598"/>
      <c r="CZ26" s="599">
        <v>11.6</v>
      </c>
      <c r="DA26" s="611"/>
      <c r="DB26" s="611"/>
      <c r="DC26" s="612"/>
      <c r="DD26" s="602">
        <v>680585</v>
      </c>
      <c r="DE26" s="597"/>
      <c r="DF26" s="597"/>
      <c r="DG26" s="597"/>
      <c r="DH26" s="597"/>
      <c r="DI26" s="597"/>
      <c r="DJ26" s="597"/>
      <c r="DK26" s="598"/>
      <c r="DL26" s="602" t="s">
        <v>64</v>
      </c>
      <c r="DM26" s="597"/>
      <c r="DN26" s="597"/>
      <c r="DO26" s="597"/>
      <c r="DP26" s="597"/>
      <c r="DQ26" s="597"/>
      <c r="DR26" s="597"/>
      <c r="DS26" s="597"/>
      <c r="DT26" s="597"/>
      <c r="DU26" s="597"/>
      <c r="DV26" s="598"/>
      <c r="DW26" s="599" t="s">
        <v>64</v>
      </c>
      <c r="DX26" s="611"/>
      <c r="DY26" s="611"/>
      <c r="DZ26" s="611"/>
      <c r="EA26" s="611"/>
      <c r="EB26" s="611"/>
      <c r="EC26" s="627"/>
    </row>
    <row r="27" spans="2:133" ht="11.25" customHeight="1" x14ac:dyDescent="0.15">
      <c r="B27" s="593" t="s">
        <v>230</v>
      </c>
      <c r="C27" s="594"/>
      <c r="D27" s="594"/>
      <c r="E27" s="594"/>
      <c r="F27" s="594"/>
      <c r="G27" s="594"/>
      <c r="H27" s="594"/>
      <c r="I27" s="594"/>
      <c r="J27" s="594"/>
      <c r="K27" s="594"/>
      <c r="L27" s="594"/>
      <c r="M27" s="594"/>
      <c r="N27" s="594"/>
      <c r="O27" s="594"/>
      <c r="P27" s="594"/>
      <c r="Q27" s="595"/>
      <c r="R27" s="596">
        <v>21967</v>
      </c>
      <c r="S27" s="597"/>
      <c r="T27" s="597"/>
      <c r="U27" s="597"/>
      <c r="V27" s="597"/>
      <c r="W27" s="597"/>
      <c r="X27" s="597"/>
      <c r="Y27" s="598"/>
      <c r="Z27" s="638">
        <v>0.3</v>
      </c>
      <c r="AA27" s="638"/>
      <c r="AB27" s="638"/>
      <c r="AC27" s="638"/>
      <c r="AD27" s="639" t="s">
        <v>64</v>
      </c>
      <c r="AE27" s="639"/>
      <c r="AF27" s="639"/>
      <c r="AG27" s="639"/>
      <c r="AH27" s="639"/>
      <c r="AI27" s="639"/>
      <c r="AJ27" s="639"/>
      <c r="AK27" s="639"/>
      <c r="AL27" s="599" t="s">
        <v>64</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2701445</v>
      </c>
      <c r="BH27" s="597"/>
      <c r="BI27" s="597"/>
      <c r="BJ27" s="597"/>
      <c r="BK27" s="597"/>
      <c r="BL27" s="597"/>
      <c r="BM27" s="597"/>
      <c r="BN27" s="598"/>
      <c r="BO27" s="638">
        <v>100</v>
      </c>
      <c r="BP27" s="638"/>
      <c r="BQ27" s="638"/>
      <c r="BR27" s="638"/>
      <c r="BS27" s="639">
        <v>5139</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1095544</v>
      </c>
      <c r="CS27" s="609"/>
      <c r="CT27" s="609"/>
      <c r="CU27" s="609"/>
      <c r="CV27" s="609"/>
      <c r="CW27" s="609"/>
      <c r="CX27" s="609"/>
      <c r="CY27" s="610"/>
      <c r="CZ27" s="599">
        <v>17.3</v>
      </c>
      <c r="DA27" s="611"/>
      <c r="DB27" s="611"/>
      <c r="DC27" s="612"/>
      <c r="DD27" s="602">
        <v>289412</v>
      </c>
      <c r="DE27" s="609"/>
      <c r="DF27" s="609"/>
      <c r="DG27" s="609"/>
      <c r="DH27" s="609"/>
      <c r="DI27" s="609"/>
      <c r="DJ27" s="609"/>
      <c r="DK27" s="610"/>
      <c r="DL27" s="602">
        <v>286768</v>
      </c>
      <c r="DM27" s="609"/>
      <c r="DN27" s="609"/>
      <c r="DO27" s="609"/>
      <c r="DP27" s="609"/>
      <c r="DQ27" s="609"/>
      <c r="DR27" s="609"/>
      <c r="DS27" s="609"/>
      <c r="DT27" s="609"/>
      <c r="DU27" s="609"/>
      <c r="DV27" s="610"/>
      <c r="DW27" s="599">
        <v>6.7</v>
      </c>
      <c r="DX27" s="611"/>
      <c r="DY27" s="611"/>
      <c r="DZ27" s="611"/>
      <c r="EA27" s="611"/>
      <c r="EB27" s="611"/>
      <c r="EC27" s="627"/>
    </row>
    <row r="28" spans="2:133" ht="11.25" customHeight="1" x14ac:dyDescent="0.15">
      <c r="B28" s="593" t="s">
        <v>233</v>
      </c>
      <c r="C28" s="594"/>
      <c r="D28" s="594"/>
      <c r="E28" s="594"/>
      <c r="F28" s="594"/>
      <c r="G28" s="594"/>
      <c r="H28" s="594"/>
      <c r="I28" s="594"/>
      <c r="J28" s="594"/>
      <c r="K28" s="594"/>
      <c r="L28" s="594"/>
      <c r="M28" s="594"/>
      <c r="N28" s="594"/>
      <c r="O28" s="594"/>
      <c r="P28" s="594"/>
      <c r="Q28" s="595"/>
      <c r="R28" s="596">
        <v>39159</v>
      </c>
      <c r="S28" s="597"/>
      <c r="T28" s="597"/>
      <c r="U28" s="597"/>
      <c r="V28" s="597"/>
      <c r="W28" s="597"/>
      <c r="X28" s="597"/>
      <c r="Y28" s="598"/>
      <c r="Z28" s="638">
        <v>0.6</v>
      </c>
      <c r="AA28" s="638"/>
      <c r="AB28" s="638"/>
      <c r="AC28" s="638"/>
      <c r="AD28" s="639">
        <v>4540</v>
      </c>
      <c r="AE28" s="639"/>
      <c r="AF28" s="639"/>
      <c r="AG28" s="639"/>
      <c r="AH28" s="639"/>
      <c r="AI28" s="639"/>
      <c r="AJ28" s="639"/>
      <c r="AK28" s="639"/>
      <c r="AL28" s="599">
        <v>0.1</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239168</v>
      </c>
      <c r="CS28" s="597"/>
      <c r="CT28" s="597"/>
      <c r="CU28" s="597"/>
      <c r="CV28" s="597"/>
      <c r="CW28" s="597"/>
      <c r="CX28" s="597"/>
      <c r="CY28" s="598"/>
      <c r="CZ28" s="599">
        <v>3.8</v>
      </c>
      <c r="DA28" s="611"/>
      <c r="DB28" s="611"/>
      <c r="DC28" s="612"/>
      <c r="DD28" s="602">
        <v>239168</v>
      </c>
      <c r="DE28" s="597"/>
      <c r="DF28" s="597"/>
      <c r="DG28" s="597"/>
      <c r="DH28" s="597"/>
      <c r="DI28" s="597"/>
      <c r="DJ28" s="597"/>
      <c r="DK28" s="598"/>
      <c r="DL28" s="602">
        <v>239168</v>
      </c>
      <c r="DM28" s="597"/>
      <c r="DN28" s="597"/>
      <c r="DO28" s="597"/>
      <c r="DP28" s="597"/>
      <c r="DQ28" s="597"/>
      <c r="DR28" s="597"/>
      <c r="DS28" s="597"/>
      <c r="DT28" s="597"/>
      <c r="DU28" s="597"/>
      <c r="DV28" s="598"/>
      <c r="DW28" s="599">
        <v>5.6</v>
      </c>
      <c r="DX28" s="611"/>
      <c r="DY28" s="611"/>
      <c r="DZ28" s="611"/>
      <c r="EA28" s="611"/>
      <c r="EB28" s="611"/>
      <c r="EC28" s="627"/>
    </row>
    <row r="29" spans="2:133" ht="11.25" customHeight="1" x14ac:dyDescent="0.15">
      <c r="B29" s="593" t="s">
        <v>235</v>
      </c>
      <c r="C29" s="594"/>
      <c r="D29" s="594"/>
      <c r="E29" s="594"/>
      <c r="F29" s="594"/>
      <c r="G29" s="594"/>
      <c r="H29" s="594"/>
      <c r="I29" s="594"/>
      <c r="J29" s="594"/>
      <c r="K29" s="594"/>
      <c r="L29" s="594"/>
      <c r="M29" s="594"/>
      <c r="N29" s="594"/>
      <c r="O29" s="594"/>
      <c r="P29" s="594"/>
      <c r="Q29" s="595"/>
      <c r="R29" s="596">
        <v>9621</v>
      </c>
      <c r="S29" s="597"/>
      <c r="T29" s="597"/>
      <c r="U29" s="597"/>
      <c r="V29" s="597"/>
      <c r="W29" s="597"/>
      <c r="X29" s="597"/>
      <c r="Y29" s="598"/>
      <c r="Z29" s="638">
        <v>0.1</v>
      </c>
      <c r="AA29" s="638"/>
      <c r="AB29" s="638"/>
      <c r="AC29" s="638"/>
      <c r="AD29" s="639" t="s">
        <v>64</v>
      </c>
      <c r="AE29" s="639"/>
      <c r="AF29" s="639"/>
      <c r="AG29" s="639"/>
      <c r="AH29" s="639"/>
      <c r="AI29" s="639"/>
      <c r="AJ29" s="639"/>
      <c r="AK29" s="639"/>
      <c r="AL29" s="599" t="s">
        <v>64</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239168</v>
      </c>
      <c r="CS29" s="609"/>
      <c r="CT29" s="609"/>
      <c r="CU29" s="609"/>
      <c r="CV29" s="609"/>
      <c r="CW29" s="609"/>
      <c r="CX29" s="609"/>
      <c r="CY29" s="610"/>
      <c r="CZ29" s="599">
        <v>3.8</v>
      </c>
      <c r="DA29" s="611"/>
      <c r="DB29" s="611"/>
      <c r="DC29" s="612"/>
      <c r="DD29" s="602">
        <v>239168</v>
      </c>
      <c r="DE29" s="609"/>
      <c r="DF29" s="609"/>
      <c r="DG29" s="609"/>
      <c r="DH29" s="609"/>
      <c r="DI29" s="609"/>
      <c r="DJ29" s="609"/>
      <c r="DK29" s="610"/>
      <c r="DL29" s="602">
        <v>239168</v>
      </c>
      <c r="DM29" s="609"/>
      <c r="DN29" s="609"/>
      <c r="DO29" s="609"/>
      <c r="DP29" s="609"/>
      <c r="DQ29" s="609"/>
      <c r="DR29" s="609"/>
      <c r="DS29" s="609"/>
      <c r="DT29" s="609"/>
      <c r="DU29" s="609"/>
      <c r="DV29" s="610"/>
      <c r="DW29" s="599">
        <v>5.6</v>
      </c>
      <c r="DX29" s="611"/>
      <c r="DY29" s="611"/>
      <c r="DZ29" s="611"/>
      <c r="EA29" s="611"/>
      <c r="EB29" s="611"/>
      <c r="EC29" s="627"/>
    </row>
    <row r="30" spans="2:133" ht="11.25" customHeight="1" x14ac:dyDescent="0.15">
      <c r="B30" s="593" t="s">
        <v>238</v>
      </c>
      <c r="C30" s="594"/>
      <c r="D30" s="594"/>
      <c r="E30" s="594"/>
      <c r="F30" s="594"/>
      <c r="G30" s="594"/>
      <c r="H30" s="594"/>
      <c r="I30" s="594"/>
      <c r="J30" s="594"/>
      <c r="K30" s="594"/>
      <c r="L30" s="594"/>
      <c r="M30" s="594"/>
      <c r="N30" s="594"/>
      <c r="O30" s="594"/>
      <c r="P30" s="594"/>
      <c r="Q30" s="595"/>
      <c r="R30" s="596">
        <v>1281830</v>
      </c>
      <c r="S30" s="597"/>
      <c r="T30" s="597"/>
      <c r="U30" s="597"/>
      <c r="V30" s="597"/>
      <c r="W30" s="597"/>
      <c r="X30" s="597"/>
      <c r="Y30" s="598"/>
      <c r="Z30" s="638">
        <v>18.8</v>
      </c>
      <c r="AA30" s="638"/>
      <c r="AB30" s="638"/>
      <c r="AC30" s="638"/>
      <c r="AD30" s="639" t="s">
        <v>64</v>
      </c>
      <c r="AE30" s="639"/>
      <c r="AF30" s="639"/>
      <c r="AG30" s="639"/>
      <c r="AH30" s="639"/>
      <c r="AI30" s="639"/>
      <c r="AJ30" s="639"/>
      <c r="AK30" s="639"/>
      <c r="AL30" s="599" t="s">
        <v>64</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231806</v>
      </c>
      <c r="CS30" s="597"/>
      <c r="CT30" s="597"/>
      <c r="CU30" s="597"/>
      <c r="CV30" s="597"/>
      <c r="CW30" s="597"/>
      <c r="CX30" s="597"/>
      <c r="CY30" s="598"/>
      <c r="CZ30" s="599">
        <v>3.7</v>
      </c>
      <c r="DA30" s="611"/>
      <c r="DB30" s="611"/>
      <c r="DC30" s="612"/>
      <c r="DD30" s="602">
        <v>231806</v>
      </c>
      <c r="DE30" s="597"/>
      <c r="DF30" s="597"/>
      <c r="DG30" s="597"/>
      <c r="DH30" s="597"/>
      <c r="DI30" s="597"/>
      <c r="DJ30" s="597"/>
      <c r="DK30" s="598"/>
      <c r="DL30" s="602">
        <v>231806</v>
      </c>
      <c r="DM30" s="597"/>
      <c r="DN30" s="597"/>
      <c r="DO30" s="597"/>
      <c r="DP30" s="597"/>
      <c r="DQ30" s="597"/>
      <c r="DR30" s="597"/>
      <c r="DS30" s="597"/>
      <c r="DT30" s="597"/>
      <c r="DU30" s="597"/>
      <c r="DV30" s="598"/>
      <c r="DW30" s="599">
        <v>5.5</v>
      </c>
      <c r="DX30" s="611"/>
      <c r="DY30" s="611"/>
      <c r="DZ30" s="611"/>
      <c r="EA30" s="611"/>
      <c r="EB30" s="611"/>
      <c r="EC30" s="627"/>
    </row>
    <row r="31" spans="2:133" ht="11.25" customHeight="1" x14ac:dyDescent="0.15">
      <c r="B31" s="663" t="s">
        <v>242</v>
      </c>
      <c r="C31" s="664"/>
      <c r="D31" s="664"/>
      <c r="E31" s="664"/>
      <c r="F31" s="664"/>
      <c r="G31" s="664"/>
      <c r="H31" s="664"/>
      <c r="I31" s="664"/>
      <c r="J31" s="664"/>
      <c r="K31" s="664"/>
      <c r="L31" s="664"/>
      <c r="M31" s="664"/>
      <c r="N31" s="664"/>
      <c r="O31" s="664"/>
      <c r="P31" s="664"/>
      <c r="Q31" s="665"/>
      <c r="R31" s="596" t="s">
        <v>64</v>
      </c>
      <c r="S31" s="597"/>
      <c r="T31" s="597"/>
      <c r="U31" s="597"/>
      <c r="V31" s="597"/>
      <c r="W31" s="597"/>
      <c r="X31" s="597"/>
      <c r="Y31" s="598"/>
      <c r="Z31" s="638" t="s">
        <v>64</v>
      </c>
      <c r="AA31" s="638"/>
      <c r="AB31" s="638"/>
      <c r="AC31" s="638"/>
      <c r="AD31" s="639" t="s">
        <v>64</v>
      </c>
      <c r="AE31" s="639"/>
      <c r="AF31" s="639"/>
      <c r="AG31" s="639"/>
      <c r="AH31" s="639"/>
      <c r="AI31" s="639"/>
      <c r="AJ31" s="639"/>
      <c r="AK31" s="639"/>
      <c r="AL31" s="599" t="s">
        <v>64</v>
      </c>
      <c r="AM31" s="600"/>
      <c r="AN31" s="600"/>
      <c r="AO31" s="640"/>
      <c r="AP31" s="666" t="s">
        <v>243</v>
      </c>
      <c r="AQ31" s="667"/>
      <c r="AR31" s="667"/>
      <c r="AS31" s="667"/>
      <c r="AT31" s="668" t="s">
        <v>244</v>
      </c>
      <c r="AU31" s="77"/>
      <c r="AV31" s="77"/>
      <c r="AW31" s="77"/>
      <c r="AX31" s="651" t="s">
        <v>120</v>
      </c>
      <c r="AY31" s="652"/>
      <c r="AZ31" s="652"/>
      <c r="BA31" s="652"/>
      <c r="BB31" s="652"/>
      <c r="BC31" s="652"/>
      <c r="BD31" s="652"/>
      <c r="BE31" s="652"/>
      <c r="BF31" s="653"/>
      <c r="BG31" s="659">
        <v>99.3</v>
      </c>
      <c r="BH31" s="660"/>
      <c r="BI31" s="660"/>
      <c r="BJ31" s="660"/>
      <c r="BK31" s="660"/>
      <c r="BL31" s="660"/>
      <c r="BM31" s="661">
        <v>98.2</v>
      </c>
      <c r="BN31" s="660"/>
      <c r="BO31" s="660"/>
      <c r="BP31" s="660"/>
      <c r="BQ31" s="662"/>
      <c r="BR31" s="659">
        <v>99.5</v>
      </c>
      <c r="BS31" s="660"/>
      <c r="BT31" s="660"/>
      <c r="BU31" s="660"/>
      <c r="BV31" s="660"/>
      <c r="BW31" s="660"/>
      <c r="BX31" s="661">
        <v>98.3</v>
      </c>
      <c r="BY31" s="660"/>
      <c r="BZ31" s="660"/>
      <c r="CA31" s="660"/>
      <c r="CB31" s="662"/>
      <c r="CD31" s="617"/>
      <c r="CE31" s="618"/>
      <c r="CF31" s="593" t="s">
        <v>245</v>
      </c>
      <c r="CG31" s="594"/>
      <c r="CH31" s="594"/>
      <c r="CI31" s="594"/>
      <c r="CJ31" s="594"/>
      <c r="CK31" s="594"/>
      <c r="CL31" s="594"/>
      <c r="CM31" s="594"/>
      <c r="CN31" s="594"/>
      <c r="CO31" s="594"/>
      <c r="CP31" s="594"/>
      <c r="CQ31" s="595"/>
      <c r="CR31" s="596">
        <v>7362</v>
      </c>
      <c r="CS31" s="609"/>
      <c r="CT31" s="609"/>
      <c r="CU31" s="609"/>
      <c r="CV31" s="609"/>
      <c r="CW31" s="609"/>
      <c r="CX31" s="609"/>
      <c r="CY31" s="610"/>
      <c r="CZ31" s="599">
        <v>0.1</v>
      </c>
      <c r="DA31" s="611"/>
      <c r="DB31" s="611"/>
      <c r="DC31" s="612"/>
      <c r="DD31" s="602">
        <v>7362</v>
      </c>
      <c r="DE31" s="609"/>
      <c r="DF31" s="609"/>
      <c r="DG31" s="609"/>
      <c r="DH31" s="609"/>
      <c r="DI31" s="609"/>
      <c r="DJ31" s="609"/>
      <c r="DK31" s="610"/>
      <c r="DL31" s="602">
        <v>7362</v>
      </c>
      <c r="DM31" s="609"/>
      <c r="DN31" s="609"/>
      <c r="DO31" s="609"/>
      <c r="DP31" s="609"/>
      <c r="DQ31" s="609"/>
      <c r="DR31" s="609"/>
      <c r="DS31" s="609"/>
      <c r="DT31" s="609"/>
      <c r="DU31" s="609"/>
      <c r="DV31" s="610"/>
      <c r="DW31" s="599">
        <v>0.2</v>
      </c>
      <c r="DX31" s="611"/>
      <c r="DY31" s="611"/>
      <c r="DZ31" s="611"/>
      <c r="EA31" s="611"/>
      <c r="EB31" s="611"/>
      <c r="EC31" s="627"/>
    </row>
    <row r="32" spans="2:133" ht="11.25" customHeight="1" x14ac:dyDescent="0.15">
      <c r="B32" s="593" t="s">
        <v>246</v>
      </c>
      <c r="C32" s="594"/>
      <c r="D32" s="594"/>
      <c r="E32" s="594"/>
      <c r="F32" s="594"/>
      <c r="G32" s="594"/>
      <c r="H32" s="594"/>
      <c r="I32" s="594"/>
      <c r="J32" s="594"/>
      <c r="K32" s="594"/>
      <c r="L32" s="594"/>
      <c r="M32" s="594"/>
      <c r="N32" s="594"/>
      <c r="O32" s="594"/>
      <c r="P32" s="594"/>
      <c r="Q32" s="595"/>
      <c r="R32" s="596">
        <v>432483</v>
      </c>
      <c r="S32" s="597"/>
      <c r="T32" s="597"/>
      <c r="U32" s="597"/>
      <c r="V32" s="597"/>
      <c r="W32" s="597"/>
      <c r="X32" s="597"/>
      <c r="Y32" s="598"/>
      <c r="Z32" s="638">
        <v>6.4</v>
      </c>
      <c r="AA32" s="638"/>
      <c r="AB32" s="638"/>
      <c r="AC32" s="638"/>
      <c r="AD32" s="639" t="s">
        <v>64</v>
      </c>
      <c r="AE32" s="639"/>
      <c r="AF32" s="639"/>
      <c r="AG32" s="639"/>
      <c r="AH32" s="639"/>
      <c r="AI32" s="639"/>
      <c r="AJ32" s="639"/>
      <c r="AK32" s="639"/>
      <c r="AL32" s="599" t="s">
        <v>64</v>
      </c>
      <c r="AM32" s="600"/>
      <c r="AN32" s="600"/>
      <c r="AO32" s="640"/>
      <c r="AP32" s="641"/>
      <c r="AQ32" s="642"/>
      <c r="AR32" s="642"/>
      <c r="AS32" s="642"/>
      <c r="AT32" s="669"/>
      <c r="AU32" s="73" t="s">
        <v>247</v>
      </c>
      <c r="AX32" s="593" t="s">
        <v>248</v>
      </c>
      <c r="AY32" s="594"/>
      <c r="AZ32" s="594"/>
      <c r="BA32" s="594"/>
      <c r="BB32" s="594"/>
      <c r="BC32" s="594"/>
      <c r="BD32" s="594"/>
      <c r="BE32" s="594"/>
      <c r="BF32" s="595"/>
      <c r="BG32" s="658">
        <v>99</v>
      </c>
      <c r="BH32" s="609"/>
      <c r="BI32" s="609"/>
      <c r="BJ32" s="609"/>
      <c r="BK32" s="609"/>
      <c r="BL32" s="609"/>
      <c r="BM32" s="600">
        <v>97.2</v>
      </c>
      <c r="BN32" s="609"/>
      <c r="BO32" s="609"/>
      <c r="BP32" s="609"/>
      <c r="BQ32" s="636"/>
      <c r="BR32" s="658">
        <v>99.1</v>
      </c>
      <c r="BS32" s="609"/>
      <c r="BT32" s="609"/>
      <c r="BU32" s="609"/>
      <c r="BV32" s="609"/>
      <c r="BW32" s="609"/>
      <c r="BX32" s="600">
        <v>97.2</v>
      </c>
      <c r="BY32" s="609"/>
      <c r="BZ32" s="609"/>
      <c r="CA32" s="609"/>
      <c r="CB32" s="636"/>
      <c r="CD32" s="619"/>
      <c r="CE32" s="620"/>
      <c r="CF32" s="593" t="s">
        <v>249</v>
      </c>
      <c r="CG32" s="594"/>
      <c r="CH32" s="594"/>
      <c r="CI32" s="594"/>
      <c r="CJ32" s="594"/>
      <c r="CK32" s="594"/>
      <c r="CL32" s="594"/>
      <c r="CM32" s="594"/>
      <c r="CN32" s="594"/>
      <c r="CO32" s="594"/>
      <c r="CP32" s="594"/>
      <c r="CQ32" s="595"/>
      <c r="CR32" s="596" t="s">
        <v>64</v>
      </c>
      <c r="CS32" s="597"/>
      <c r="CT32" s="597"/>
      <c r="CU32" s="597"/>
      <c r="CV32" s="597"/>
      <c r="CW32" s="597"/>
      <c r="CX32" s="597"/>
      <c r="CY32" s="598"/>
      <c r="CZ32" s="599" t="s">
        <v>64</v>
      </c>
      <c r="DA32" s="611"/>
      <c r="DB32" s="611"/>
      <c r="DC32" s="612"/>
      <c r="DD32" s="602" t="s">
        <v>64</v>
      </c>
      <c r="DE32" s="597"/>
      <c r="DF32" s="597"/>
      <c r="DG32" s="597"/>
      <c r="DH32" s="597"/>
      <c r="DI32" s="597"/>
      <c r="DJ32" s="597"/>
      <c r="DK32" s="598"/>
      <c r="DL32" s="602" t="s">
        <v>64</v>
      </c>
      <c r="DM32" s="597"/>
      <c r="DN32" s="597"/>
      <c r="DO32" s="597"/>
      <c r="DP32" s="597"/>
      <c r="DQ32" s="597"/>
      <c r="DR32" s="597"/>
      <c r="DS32" s="597"/>
      <c r="DT32" s="597"/>
      <c r="DU32" s="597"/>
      <c r="DV32" s="598"/>
      <c r="DW32" s="599" t="s">
        <v>64</v>
      </c>
      <c r="DX32" s="611"/>
      <c r="DY32" s="611"/>
      <c r="DZ32" s="611"/>
      <c r="EA32" s="611"/>
      <c r="EB32" s="611"/>
      <c r="EC32" s="627"/>
    </row>
    <row r="33" spans="2:133" ht="11.25" customHeight="1" x14ac:dyDescent="0.15">
      <c r="B33" s="593" t="s">
        <v>250</v>
      </c>
      <c r="C33" s="594"/>
      <c r="D33" s="594"/>
      <c r="E33" s="594"/>
      <c r="F33" s="594"/>
      <c r="G33" s="594"/>
      <c r="H33" s="594"/>
      <c r="I33" s="594"/>
      <c r="J33" s="594"/>
      <c r="K33" s="594"/>
      <c r="L33" s="594"/>
      <c r="M33" s="594"/>
      <c r="N33" s="594"/>
      <c r="O33" s="594"/>
      <c r="P33" s="594"/>
      <c r="Q33" s="595"/>
      <c r="R33" s="596">
        <v>14585</v>
      </c>
      <c r="S33" s="597"/>
      <c r="T33" s="597"/>
      <c r="U33" s="597"/>
      <c r="V33" s="597"/>
      <c r="W33" s="597"/>
      <c r="X33" s="597"/>
      <c r="Y33" s="598"/>
      <c r="Z33" s="638">
        <v>0.2</v>
      </c>
      <c r="AA33" s="638"/>
      <c r="AB33" s="638"/>
      <c r="AC33" s="638"/>
      <c r="AD33" s="639">
        <v>13613</v>
      </c>
      <c r="AE33" s="639"/>
      <c r="AF33" s="639"/>
      <c r="AG33" s="639"/>
      <c r="AH33" s="639"/>
      <c r="AI33" s="639"/>
      <c r="AJ33" s="639"/>
      <c r="AK33" s="639"/>
      <c r="AL33" s="599">
        <v>0.3</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99.4</v>
      </c>
      <c r="BH33" s="581"/>
      <c r="BI33" s="581"/>
      <c r="BJ33" s="581"/>
      <c r="BK33" s="581"/>
      <c r="BL33" s="581"/>
      <c r="BM33" s="631">
        <v>98.7</v>
      </c>
      <c r="BN33" s="581"/>
      <c r="BO33" s="581"/>
      <c r="BP33" s="581"/>
      <c r="BQ33" s="625"/>
      <c r="BR33" s="657">
        <v>99.8</v>
      </c>
      <c r="BS33" s="581"/>
      <c r="BT33" s="581"/>
      <c r="BU33" s="581"/>
      <c r="BV33" s="581"/>
      <c r="BW33" s="581"/>
      <c r="BX33" s="631">
        <v>98.9</v>
      </c>
      <c r="BY33" s="581"/>
      <c r="BZ33" s="581"/>
      <c r="CA33" s="581"/>
      <c r="CB33" s="625"/>
      <c r="CD33" s="593" t="s">
        <v>252</v>
      </c>
      <c r="CE33" s="594"/>
      <c r="CF33" s="594"/>
      <c r="CG33" s="594"/>
      <c r="CH33" s="594"/>
      <c r="CI33" s="594"/>
      <c r="CJ33" s="594"/>
      <c r="CK33" s="594"/>
      <c r="CL33" s="594"/>
      <c r="CM33" s="594"/>
      <c r="CN33" s="594"/>
      <c r="CO33" s="594"/>
      <c r="CP33" s="594"/>
      <c r="CQ33" s="595"/>
      <c r="CR33" s="596">
        <v>3069995</v>
      </c>
      <c r="CS33" s="609"/>
      <c r="CT33" s="609"/>
      <c r="CU33" s="609"/>
      <c r="CV33" s="609"/>
      <c r="CW33" s="609"/>
      <c r="CX33" s="609"/>
      <c r="CY33" s="610"/>
      <c r="CZ33" s="599">
        <v>48.5</v>
      </c>
      <c r="DA33" s="611"/>
      <c r="DB33" s="611"/>
      <c r="DC33" s="612"/>
      <c r="DD33" s="602">
        <v>2379390</v>
      </c>
      <c r="DE33" s="609"/>
      <c r="DF33" s="609"/>
      <c r="DG33" s="609"/>
      <c r="DH33" s="609"/>
      <c r="DI33" s="609"/>
      <c r="DJ33" s="609"/>
      <c r="DK33" s="610"/>
      <c r="DL33" s="602">
        <v>1924943</v>
      </c>
      <c r="DM33" s="609"/>
      <c r="DN33" s="609"/>
      <c r="DO33" s="609"/>
      <c r="DP33" s="609"/>
      <c r="DQ33" s="609"/>
      <c r="DR33" s="609"/>
      <c r="DS33" s="609"/>
      <c r="DT33" s="609"/>
      <c r="DU33" s="609"/>
      <c r="DV33" s="610"/>
      <c r="DW33" s="599">
        <v>45.3</v>
      </c>
      <c r="DX33" s="611"/>
      <c r="DY33" s="611"/>
      <c r="DZ33" s="611"/>
      <c r="EA33" s="611"/>
      <c r="EB33" s="611"/>
      <c r="EC33" s="627"/>
    </row>
    <row r="34" spans="2:133" ht="11.25" customHeight="1" x14ac:dyDescent="0.15">
      <c r="B34" s="593" t="s">
        <v>253</v>
      </c>
      <c r="C34" s="594"/>
      <c r="D34" s="594"/>
      <c r="E34" s="594"/>
      <c r="F34" s="594"/>
      <c r="G34" s="594"/>
      <c r="H34" s="594"/>
      <c r="I34" s="594"/>
      <c r="J34" s="594"/>
      <c r="K34" s="594"/>
      <c r="L34" s="594"/>
      <c r="M34" s="594"/>
      <c r="N34" s="594"/>
      <c r="O34" s="594"/>
      <c r="P34" s="594"/>
      <c r="Q34" s="595"/>
      <c r="R34" s="596">
        <v>35287</v>
      </c>
      <c r="S34" s="597"/>
      <c r="T34" s="597"/>
      <c r="U34" s="597"/>
      <c r="V34" s="597"/>
      <c r="W34" s="597"/>
      <c r="X34" s="597"/>
      <c r="Y34" s="598"/>
      <c r="Z34" s="638">
        <v>0.5</v>
      </c>
      <c r="AA34" s="638"/>
      <c r="AB34" s="638"/>
      <c r="AC34" s="638"/>
      <c r="AD34" s="639" t="s">
        <v>64</v>
      </c>
      <c r="AE34" s="639"/>
      <c r="AF34" s="639"/>
      <c r="AG34" s="639"/>
      <c r="AH34" s="639"/>
      <c r="AI34" s="639"/>
      <c r="AJ34" s="639"/>
      <c r="AK34" s="639"/>
      <c r="AL34" s="599" t="s">
        <v>64</v>
      </c>
      <c r="AM34" s="600"/>
      <c r="AN34" s="600"/>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254</v>
      </c>
      <c r="CE34" s="594"/>
      <c r="CF34" s="594"/>
      <c r="CG34" s="594"/>
      <c r="CH34" s="594"/>
      <c r="CI34" s="594"/>
      <c r="CJ34" s="594"/>
      <c r="CK34" s="594"/>
      <c r="CL34" s="594"/>
      <c r="CM34" s="594"/>
      <c r="CN34" s="594"/>
      <c r="CO34" s="594"/>
      <c r="CP34" s="594"/>
      <c r="CQ34" s="595"/>
      <c r="CR34" s="596">
        <v>1040976</v>
      </c>
      <c r="CS34" s="597"/>
      <c r="CT34" s="597"/>
      <c r="CU34" s="597"/>
      <c r="CV34" s="597"/>
      <c r="CW34" s="597"/>
      <c r="CX34" s="597"/>
      <c r="CY34" s="598"/>
      <c r="CZ34" s="599">
        <v>16.399999999999999</v>
      </c>
      <c r="DA34" s="611"/>
      <c r="DB34" s="611"/>
      <c r="DC34" s="612"/>
      <c r="DD34" s="602">
        <v>796579</v>
      </c>
      <c r="DE34" s="597"/>
      <c r="DF34" s="597"/>
      <c r="DG34" s="597"/>
      <c r="DH34" s="597"/>
      <c r="DI34" s="597"/>
      <c r="DJ34" s="597"/>
      <c r="DK34" s="598"/>
      <c r="DL34" s="602">
        <v>714128</v>
      </c>
      <c r="DM34" s="597"/>
      <c r="DN34" s="597"/>
      <c r="DO34" s="597"/>
      <c r="DP34" s="597"/>
      <c r="DQ34" s="597"/>
      <c r="DR34" s="597"/>
      <c r="DS34" s="597"/>
      <c r="DT34" s="597"/>
      <c r="DU34" s="597"/>
      <c r="DV34" s="598"/>
      <c r="DW34" s="599">
        <v>16.8</v>
      </c>
      <c r="DX34" s="611"/>
      <c r="DY34" s="611"/>
      <c r="DZ34" s="611"/>
      <c r="EA34" s="611"/>
      <c r="EB34" s="611"/>
      <c r="EC34" s="627"/>
    </row>
    <row r="35" spans="2:133" ht="11.25" customHeight="1" x14ac:dyDescent="0.15">
      <c r="B35" s="593" t="s">
        <v>255</v>
      </c>
      <c r="C35" s="594"/>
      <c r="D35" s="594"/>
      <c r="E35" s="594"/>
      <c r="F35" s="594"/>
      <c r="G35" s="594"/>
      <c r="H35" s="594"/>
      <c r="I35" s="594"/>
      <c r="J35" s="594"/>
      <c r="K35" s="594"/>
      <c r="L35" s="594"/>
      <c r="M35" s="594"/>
      <c r="N35" s="594"/>
      <c r="O35" s="594"/>
      <c r="P35" s="594"/>
      <c r="Q35" s="595"/>
      <c r="R35" s="596">
        <v>16251</v>
      </c>
      <c r="S35" s="597"/>
      <c r="T35" s="597"/>
      <c r="U35" s="597"/>
      <c r="V35" s="597"/>
      <c r="W35" s="597"/>
      <c r="X35" s="597"/>
      <c r="Y35" s="598"/>
      <c r="Z35" s="638">
        <v>0.2</v>
      </c>
      <c r="AA35" s="638"/>
      <c r="AB35" s="638"/>
      <c r="AC35" s="638"/>
      <c r="AD35" s="639" t="s">
        <v>64</v>
      </c>
      <c r="AE35" s="639"/>
      <c r="AF35" s="639"/>
      <c r="AG35" s="639"/>
      <c r="AH35" s="639"/>
      <c r="AI35" s="639"/>
      <c r="AJ35" s="639"/>
      <c r="AK35" s="639"/>
      <c r="AL35" s="599" t="s">
        <v>64</v>
      </c>
      <c r="AM35" s="600"/>
      <c r="AN35" s="600"/>
      <c r="AO35" s="640"/>
      <c r="AP35" s="81"/>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34905</v>
      </c>
      <c r="CS35" s="609"/>
      <c r="CT35" s="609"/>
      <c r="CU35" s="609"/>
      <c r="CV35" s="609"/>
      <c r="CW35" s="609"/>
      <c r="CX35" s="609"/>
      <c r="CY35" s="610"/>
      <c r="CZ35" s="599">
        <v>0.6</v>
      </c>
      <c r="DA35" s="611"/>
      <c r="DB35" s="611"/>
      <c r="DC35" s="612"/>
      <c r="DD35" s="602">
        <v>31792</v>
      </c>
      <c r="DE35" s="609"/>
      <c r="DF35" s="609"/>
      <c r="DG35" s="609"/>
      <c r="DH35" s="609"/>
      <c r="DI35" s="609"/>
      <c r="DJ35" s="609"/>
      <c r="DK35" s="610"/>
      <c r="DL35" s="602">
        <v>31792</v>
      </c>
      <c r="DM35" s="609"/>
      <c r="DN35" s="609"/>
      <c r="DO35" s="609"/>
      <c r="DP35" s="609"/>
      <c r="DQ35" s="609"/>
      <c r="DR35" s="609"/>
      <c r="DS35" s="609"/>
      <c r="DT35" s="609"/>
      <c r="DU35" s="609"/>
      <c r="DV35" s="610"/>
      <c r="DW35" s="599">
        <v>0.7</v>
      </c>
      <c r="DX35" s="611"/>
      <c r="DY35" s="611"/>
      <c r="DZ35" s="611"/>
      <c r="EA35" s="611"/>
      <c r="EB35" s="611"/>
      <c r="EC35" s="627"/>
    </row>
    <row r="36" spans="2:133" ht="11.25" customHeight="1" x14ac:dyDescent="0.15">
      <c r="B36" s="593" t="s">
        <v>259</v>
      </c>
      <c r="C36" s="594"/>
      <c r="D36" s="594"/>
      <c r="E36" s="594"/>
      <c r="F36" s="594"/>
      <c r="G36" s="594"/>
      <c r="H36" s="594"/>
      <c r="I36" s="594"/>
      <c r="J36" s="594"/>
      <c r="K36" s="594"/>
      <c r="L36" s="594"/>
      <c r="M36" s="594"/>
      <c r="N36" s="594"/>
      <c r="O36" s="594"/>
      <c r="P36" s="594"/>
      <c r="Q36" s="595"/>
      <c r="R36" s="596">
        <v>477906</v>
      </c>
      <c r="S36" s="597"/>
      <c r="T36" s="597"/>
      <c r="U36" s="597"/>
      <c r="V36" s="597"/>
      <c r="W36" s="597"/>
      <c r="X36" s="597"/>
      <c r="Y36" s="598"/>
      <c r="Z36" s="638">
        <v>7</v>
      </c>
      <c r="AA36" s="638"/>
      <c r="AB36" s="638"/>
      <c r="AC36" s="638"/>
      <c r="AD36" s="639" t="s">
        <v>64</v>
      </c>
      <c r="AE36" s="639"/>
      <c r="AF36" s="639"/>
      <c r="AG36" s="639"/>
      <c r="AH36" s="639"/>
      <c r="AI36" s="639"/>
      <c r="AJ36" s="639"/>
      <c r="AK36" s="639"/>
      <c r="AL36" s="599" t="s">
        <v>64</v>
      </c>
      <c r="AM36" s="600"/>
      <c r="AN36" s="600"/>
      <c r="AO36" s="640"/>
      <c r="AP36" s="81"/>
      <c r="AQ36" s="645" t="s">
        <v>260</v>
      </c>
      <c r="AR36" s="646"/>
      <c r="AS36" s="646"/>
      <c r="AT36" s="646"/>
      <c r="AU36" s="646"/>
      <c r="AV36" s="646"/>
      <c r="AW36" s="646"/>
      <c r="AX36" s="646"/>
      <c r="AY36" s="647"/>
      <c r="AZ36" s="648">
        <v>756390</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26027</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1417782</v>
      </c>
      <c r="CS36" s="597"/>
      <c r="CT36" s="597"/>
      <c r="CU36" s="597"/>
      <c r="CV36" s="597"/>
      <c r="CW36" s="597"/>
      <c r="CX36" s="597"/>
      <c r="CY36" s="598"/>
      <c r="CZ36" s="599">
        <v>22.4</v>
      </c>
      <c r="DA36" s="611"/>
      <c r="DB36" s="611"/>
      <c r="DC36" s="612"/>
      <c r="DD36" s="602">
        <v>1060577</v>
      </c>
      <c r="DE36" s="597"/>
      <c r="DF36" s="597"/>
      <c r="DG36" s="597"/>
      <c r="DH36" s="597"/>
      <c r="DI36" s="597"/>
      <c r="DJ36" s="597"/>
      <c r="DK36" s="598"/>
      <c r="DL36" s="602">
        <v>801497</v>
      </c>
      <c r="DM36" s="597"/>
      <c r="DN36" s="597"/>
      <c r="DO36" s="597"/>
      <c r="DP36" s="597"/>
      <c r="DQ36" s="597"/>
      <c r="DR36" s="597"/>
      <c r="DS36" s="597"/>
      <c r="DT36" s="597"/>
      <c r="DU36" s="597"/>
      <c r="DV36" s="598"/>
      <c r="DW36" s="599">
        <v>18.899999999999999</v>
      </c>
      <c r="DX36" s="611"/>
      <c r="DY36" s="611"/>
      <c r="DZ36" s="611"/>
      <c r="EA36" s="611"/>
      <c r="EB36" s="611"/>
      <c r="EC36" s="627"/>
    </row>
    <row r="37" spans="2:133" ht="11.25" customHeight="1" x14ac:dyDescent="0.15">
      <c r="B37" s="593" t="s">
        <v>263</v>
      </c>
      <c r="C37" s="594"/>
      <c r="D37" s="594"/>
      <c r="E37" s="594"/>
      <c r="F37" s="594"/>
      <c r="G37" s="594"/>
      <c r="H37" s="594"/>
      <c r="I37" s="594"/>
      <c r="J37" s="594"/>
      <c r="K37" s="594"/>
      <c r="L37" s="594"/>
      <c r="M37" s="594"/>
      <c r="N37" s="594"/>
      <c r="O37" s="594"/>
      <c r="P37" s="594"/>
      <c r="Q37" s="595"/>
      <c r="R37" s="596">
        <v>78772</v>
      </c>
      <c r="S37" s="597"/>
      <c r="T37" s="597"/>
      <c r="U37" s="597"/>
      <c r="V37" s="597"/>
      <c r="W37" s="597"/>
      <c r="X37" s="597"/>
      <c r="Y37" s="598"/>
      <c r="Z37" s="638">
        <v>1.2</v>
      </c>
      <c r="AA37" s="638"/>
      <c r="AB37" s="638"/>
      <c r="AC37" s="638"/>
      <c r="AD37" s="639">
        <v>5</v>
      </c>
      <c r="AE37" s="639"/>
      <c r="AF37" s="639"/>
      <c r="AG37" s="639"/>
      <c r="AH37" s="639"/>
      <c r="AI37" s="639"/>
      <c r="AJ37" s="639"/>
      <c r="AK37" s="639"/>
      <c r="AL37" s="599">
        <v>0</v>
      </c>
      <c r="AM37" s="600"/>
      <c r="AN37" s="600"/>
      <c r="AO37" s="640"/>
      <c r="AQ37" s="633" t="s">
        <v>264</v>
      </c>
      <c r="AR37" s="634"/>
      <c r="AS37" s="634"/>
      <c r="AT37" s="634"/>
      <c r="AU37" s="634"/>
      <c r="AV37" s="634"/>
      <c r="AW37" s="634"/>
      <c r="AX37" s="634"/>
      <c r="AY37" s="635"/>
      <c r="AZ37" s="596">
        <v>216300</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26027</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196365</v>
      </c>
      <c r="CS37" s="609"/>
      <c r="CT37" s="609"/>
      <c r="CU37" s="609"/>
      <c r="CV37" s="609"/>
      <c r="CW37" s="609"/>
      <c r="CX37" s="609"/>
      <c r="CY37" s="610"/>
      <c r="CZ37" s="599">
        <v>3.1</v>
      </c>
      <c r="DA37" s="611"/>
      <c r="DB37" s="611"/>
      <c r="DC37" s="612"/>
      <c r="DD37" s="602">
        <v>183631</v>
      </c>
      <c r="DE37" s="609"/>
      <c r="DF37" s="609"/>
      <c r="DG37" s="609"/>
      <c r="DH37" s="609"/>
      <c r="DI37" s="609"/>
      <c r="DJ37" s="609"/>
      <c r="DK37" s="610"/>
      <c r="DL37" s="602">
        <v>171701</v>
      </c>
      <c r="DM37" s="609"/>
      <c r="DN37" s="609"/>
      <c r="DO37" s="609"/>
      <c r="DP37" s="609"/>
      <c r="DQ37" s="609"/>
      <c r="DR37" s="609"/>
      <c r="DS37" s="609"/>
      <c r="DT37" s="609"/>
      <c r="DU37" s="609"/>
      <c r="DV37" s="610"/>
      <c r="DW37" s="599">
        <v>4</v>
      </c>
      <c r="DX37" s="611"/>
      <c r="DY37" s="611"/>
      <c r="DZ37" s="611"/>
      <c r="EA37" s="611"/>
      <c r="EB37" s="611"/>
      <c r="EC37" s="627"/>
    </row>
    <row r="38" spans="2:133" ht="11.25" customHeight="1" x14ac:dyDescent="0.15">
      <c r="B38" s="593" t="s">
        <v>267</v>
      </c>
      <c r="C38" s="594"/>
      <c r="D38" s="594"/>
      <c r="E38" s="594"/>
      <c r="F38" s="594"/>
      <c r="G38" s="594"/>
      <c r="H38" s="594"/>
      <c r="I38" s="594"/>
      <c r="J38" s="594"/>
      <c r="K38" s="594"/>
      <c r="L38" s="594"/>
      <c r="M38" s="594"/>
      <c r="N38" s="594"/>
      <c r="O38" s="594"/>
      <c r="P38" s="594"/>
      <c r="Q38" s="595"/>
      <c r="R38" s="596">
        <v>118000</v>
      </c>
      <c r="S38" s="597"/>
      <c r="T38" s="597"/>
      <c r="U38" s="597"/>
      <c r="V38" s="597"/>
      <c r="W38" s="597"/>
      <c r="X38" s="597"/>
      <c r="Y38" s="598"/>
      <c r="Z38" s="638">
        <v>1.7</v>
      </c>
      <c r="AA38" s="638"/>
      <c r="AB38" s="638"/>
      <c r="AC38" s="638"/>
      <c r="AD38" s="639" t="s">
        <v>64</v>
      </c>
      <c r="AE38" s="639"/>
      <c r="AF38" s="639"/>
      <c r="AG38" s="639"/>
      <c r="AH38" s="639"/>
      <c r="AI38" s="639"/>
      <c r="AJ38" s="639"/>
      <c r="AK38" s="639"/>
      <c r="AL38" s="599" t="s">
        <v>64</v>
      </c>
      <c r="AM38" s="600"/>
      <c r="AN38" s="600"/>
      <c r="AO38" s="640"/>
      <c r="AQ38" s="633" t="s">
        <v>268</v>
      </c>
      <c r="AR38" s="634"/>
      <c r="AS38" s="634"/>
      <c r="AT38" s="634"/>
      <c r="AU38" s="634"/>
      <c r="AV38" s="634"/>
      <c r="AW38" s="634"/>
      <c r="AX38" s="634"/>
      <c r="AY38" s="635"/>
      <c r="AZ38" s="596">
        <v>77393</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2233</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462697</v>
      </c>
      <c r="CS38" s="597"/>
      <c r="CT38" s="597"/>
      <c r="CU38" s="597"/>
      <c r="CV38" s="597"/>
      <c r="CW38" s="597"/>
      <c r="CX38" s="597"/>
      <c r="CY38" s="598"/>
      <c r="CZ38" s="599">
        <v>7.3</v>
      </c>
      <c r="DA38" s="611"/>
      <c r="DB38" s="611"/>
      <c r="DC38" s="612"/>
      <c r="DD38" s="602">
        <v>387810</v>
      </c>
      <c r="DE38" s="597"/>
      <c r="DF38" s="597"/>
      <c r="DG38" s="597"/>
      <c r="DH38" s="597"/>
      <c r="DI38" s="597"/>
      <c r="DJ38" s="597"/>
      <c r="DK38" s="598"/>
      <c r="DL38" s="602">
        <v>377526</v>
      </c>
      <c r="DM38" s="597"/>
      <c r="DN38" s="597"/>
      <c r="DO38" s="597"/>
      <c r="DP38" s="597"/>
      <c r="DQ38" s="597"/>
      <c r="DR38" s="597"/>
      <c r="DS38" s="597"/>
      <c r="DT38" s="597"/>
      <c r="DU38" s="597"/>
      <c r="DV38" s="598"/>
      <c r="DW38" s="599">
        <v>8.9</v>
      </c>
      <c r="DX38" s="611"/>
      <c r="DY38" s="611"/>
      <c r="DZ38" s="611"/>
      <c r="EA38" s="611"/>
      <c r="EB38" s="611"/>
      <c r="EC38" s="627"/>
    </row>
    <row r="39" spans="2:133" ht="11.25" customHeight="1" x14ac:dyDescent="0.15">
      <c r="B39" s="593" t="s">
        <v>271</v>
      </c>
      <c r="C39" s="594"/>
      <c r="D39" s="594"/>
      <c r="E39" s="594"/>
      <c r="F39" s="594"/>
      <c r="G39" s="594"/>
      <c r="H39" s="594"/>
      <c r="I39" s="594"/>
      <c r="J39" s="594"/>
      <c r="K39" s="594"/>
      <c r="L39" s="594"/>
      <c r="M39" s="594"/>
      <c r="N39" s="594"/>
      <c r="O39" s="594"/>
      <c r="P39" s="594"/>
      <c r="Q39" s="595"/>
      <c r="R39" s="596" t="s">
        <v>64</v>
      </c>
      <c r="S39" s="597"/>
      <c r="T39" s="597"/>
      <c r="U39" s="597"/>
      <c r="V39" s="597"/>
      <c r="W39" s="597"/>
      <c r="X39" s="597"/>
      <c r="Y39" s="598"/>
      <c r="Z39" s="638" t="s">
        <v>64</v>
      </c>
      <c r="AA39" s="638"/>
      <c r="AB39" s="638"/>
      <c r="AC39" s="638"/>
      <c r="AD39" s="639" t="s">
        <v>64</v>
      </c>
      <c r="AE39" s="639"/>
      <c r="AF39" s="639"/>
      <c r="AG39" s="639"/>
      <c r="AH39" s="639"/>
      <c r="AI39" s="639"/>
      <c r="AJ39" s="639"/>
      <c r="AK39" s="639"/>
      <c r="AL39" s="599" t="s">
        <v>64</v>
      </c>
      <c r="AM39" s="600"/>
      <c r="AN39" s="600"/>
      <c r="AO39" s="640"/>
      <c r="AQ39" s="633" t="s">
        <v>272</v>
      </c>
      <c r="AR39" s="634"/>
      <c r="AS39" s="634"/>
      <c r="AT39" s="634"/>
      <c r="AU39" s="634"/>
      <c r="AV39" s="634"/>
      <c r="AW39" s="634"/>
      <c r="AX39" s="634"/>
      <c r="AY39" s="635"/>
      <c r="AZ39" s="596" t="s">
        <v>64</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3526</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103155</v>
      </c>
      <c r="CS39" s="609"/>
      <c r="CT39" s="609"/>
      <c r="CU39" s="609"/>
      <c r="CV39" s="609"/>
      <c r="CW39" s="609"/>
      <c r="CX39" s="609"/>
      <c r="CY39" s="610"/>
      <c r="CZ39" s="599">
        <v>1.6</v>
      </c>
      <c r="DA39" s="611"/>
      <c r="DB39" s="611"/>
      <c r="DC39" s="612"/>
      <c r="DD39" s="602">
        <v>102632</v>
      </c>
      <c r="DE39" s="609"/>
      <c r="DF39" s="609"/>
      <c r="DG39" s="609"/>
      <c r="DH39" s="609"/>
      <c r="DI39" s="609"/>
      <c r="DJ39" s="609"/>
      <c r="DK39" s="610"/>
      <c r="DL39" s="602" t="s">
        <v>64</v>
      </c>
      <c r="DM39" s="609"/>
      <c r="DN39" s="609"/>
      <c r="DO39" s="609"/>
      <c r="DP39" s="609"/>
      <c r="DQ39" s="609"/>
      <c r="DR39" s="609"/>
      <c r="DS39" s="609"/>
      <c r="DT39" s="609"/>
      <c r="DU39" s="609"/>
      <c r="DV39" s="610"/>
      <c r="DW39" s="599" t="s">
        <v>64</v>
      </c>
      <c r="DX39" s="611"/>
      <c r="DY39" s="611"/>
      <c r="DZ39" s="611"/>
      <c r="EA39" s="611"/>
      <c r="EB39" s="611"/>
      <c r="EC39" s="627"/>
    </row>
    <row r="40" spans="2:133" ht="11.25" customHeight="1" x14ac:dyDescent="0.15">
      <c r="B40" s="593" t="s">
        <v>275</v>
      </c>
      <c r="C40" s="594"/>
      <c r="D40" s="594"/>
      <c r="E40" s="594"/>
      <c r="F40" s="594"/>
      <c r="G40" s="594"/>
      <c r="H40" s="594"/>
      <c r="I40" s="594"/>
      <c r="J40" s="594"/>
      <c r="K40" s="594"/>
      <c r="L40" s="594"/>
      <c r="M40" s="594"/>
      <c r="N40" s="594"/>
      <c r="O40" s="594"/>
      <c r="P40" s="594"/>
      <c r="Q40" s="595"/>
      <c r="R40" s="596" t="s">
        <v>64</v>
      </c>
      <c r="S40" s="597"/>
      <c r="T40" s="597"/>
      <c r="U40" s="597"/>
      <c r="V40" s="597"/>
      <c r="W40" s="597"/>
      <c r="X40" s="597"/>
      <c r="Y40" s="598"/>
      <c r="Z40" s="638" t="s">
        <v>64</v>
      </c>
      <c r="AA40" s="638"/>
      <c r="AB40" s="638"/>
      <c r="AC40" s="638"/>
      <c r="AD40" s="639" t="s">
        <v>64</v>
      </c>
      <c r="AE40" s="639"/>
      <c r="AF40" s="639"/>
      <c r="AG40" s="639"/>
      <c r="AH40" s="639"/>
      <c r="AI40" s="639"/>
      <c r="AJ40" s="639"/>
      <c r="AK40" s="639"/>
      <c r="AL40" s="599" t="s">
        <v>64</v>
      </c>
      <c r="AM40" s="600"/>
      <c r="AN40" s="600"/>
      <c r="AO40" s="640"/>
      <c r="AQ40" s="633" t="s">
        <v>276</v>
      </c>
      <c r="AR40" s="634"/>
      <c r="AS40" s="634"/>
      <c r="AT40" s="634"/>
      <c r="AU40" s="634"/>
      <c r="AV40" s="634"/>
      <c r="AW40" s="634"/>
      <c r="AX40" s="634"/>
      <c r="AY40" s="635"/>
      <c r="AZ40" s="596" t="s">
        <v>64</v>
      </c>
      <c r="BA40" s="597"/>
      <c r="BB40" s="597"/>
      <c r="BC40" s="597"/>
      <c r="BD40" s="609"/>
      <c r="BE40" s="609"/>
      <c r="BF40" s="636"/>
      <c r="BG40" s="641" t="s">
        <v>277</v>
      </c>
      <c r="BH40" s="642"/>
      <c r="BI40" s="642"/>
      <c r="BJ40" s="642"/>
      <c r="BK40" s="642"/>
      <c r="BL40" s="82"/>
      <c r="BM40" s="594" t="s">
        <v>278</v>
      </c>
      <c r="BN40" s="594"/>
      <c r="BO40" s="594"/>
      <c r="BP40" s="594"/>
      <c r="BQ40" s="594"/>
      <c r="BR40" s="594"/>
      <c r="BS40" s="594"/>
      <c r="BT40" s="594"/>
      <c r="BU40" s="595"/>
      <c r="BV40" s="596">
        <v>70</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v>10480</v>
      </c>
      <c r="CS40" s="597"/>
      <c r="CT40" s="597"/>
      <c r="CU40" s="597"/>
      <c r="CV40" s="597"/>
      <c r="CW40" s="597"/>
      <c r="CX40" s="597"/>
      <c r="CY40" s="598"/>
      <c r="CZ40" s="599">
        <v>0.2</v>
      </c>
      <c r="DA40" s="611"/>
      <c r="DB40" s="611"/>
      <c r="DC40" s="612"/>
      <c r="DD40" s="602" t="s">
        <v>64</v>
      </c>
      <c r="DE40" s="597"/>
      <c r="DF40" s="597"/>
      <c r="DG40" s="597"/>
      <c r="DH40" s="597"/>
      <c r="DI40" s="597"/>
      <c r="DJ40" s="597"/>
      <c r="DK40" s="598"/>
      <c r="DL40" s="602" t="s">
        <v>64</v>
      </c>
      <c r="DM40" s="597"/>
      <c r="DN40" s="597"/>
      <c r="DO40" s="597"/>
      <c r="DP40" s="597"/>
      <c r="DQ40" s="597"/>
      <c r="DR40" s="597"/>
      <c r="DS40" s="597"/>
      <c r="DT40" s="597"/>
      <c r="DU40" s="597"/>
      <c r="DV40" s="598"/>
      <c r="DW40" s="599" t="s">
        <v>64</v>
      </c>
      <c r="DX40" s="611"/>
      <c r="DY40" s="611"/>
      <c r="DZ40" s="611"/>
      <c r="EA40" s="611"/>
      <c r="EB40" s="611"/>
      <c r="EC40" s="627"/>
    </row>
    <row r="41" spans="2:133" ht="11.25" customHeight="1" x14ac:dyDescent="0.15">
      <c r="B41" s="577" t="s">
        <v>280</v>
      </c>
      <c r="C41" s="578"/>
      <c r="D41" s="578"/>
      <c r="E41" s="578"/>
      <c r="F41" s="578"/>
      <c r="G41" s="578"/>
      <c r="H41" s="578"/>
      <c r="I41" s="578"/>
      <c r="J41" s="578"/>
      <c r="K41" s="578"/>
      <c r="L41" s="578"/>
      <c r="M41" s="578"/>
      <c r="N41" s="578"/>
      <c r="O41" s="578"/>
      <c r="P41" s="578"/>
      <c r="Q41" s="579"/>
      <c r="R41" s="580">
        <v>6808493</v>
      </c>
      <c r="S41" s="624"/>
      <c r="T41" s="624"/>
      <c r="U41" s="624"/>
      <c r="V41" s="624"/>
      <c r="W41" s="624"/>
      <c r="X41" s="624"/>
      <c r="Y41" s="628"/>
      <c r="Z41" s="629">
        <v>100</v>
      </c>
      <c r="AA41" s="629"/>
      <c r="AB41" s="629"/>
      <c r="AC41" s="629"/>
      <c r="AD41" s="630">
        <v>4251018</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91817</v>
      </c>
      <c r="BA41" s="597"/>
      <c r="BB41" s="597"/>
      <c r="BC41" s="597"/>
      <c r="BD41" s="609"/>
      <c r="BE41" s="609"/>
      <c r="BF41" s="636"/>
      <c r="BG41" s="641"/>
      <c r="BH41" s="642"/>
      <c r="BI41" s="642"/>
      <c r="BJ41" s="642"/>
      <c r="BK41" s="642"/>
      <c r="BL41" s="82"/>
      <c r="BM41" s="594" t="s">
        <v>282</v>
      </c>
      <c r="BN41" s="594"/>
      <c r="BO41" s="594"/>
      <c r="BP41" s="594"/>
      <c r="BQ41" s="594"/>
      <c r="BR41" s="594"/>
      <c r="BS41" s="594"/>
      <c r="BT41" s="594"/>
      <c r="BU41" s="595"/>
      <c r="BV41" s="596" t="s">
        <v>64</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64</v>
      </c>
      <c r="CS41" s="609"/>
      <c r="CT41" s="609"/>
      <c r="CU41" s="609"/>
      <c r="CV41" s="609"/>
      <c r="CW41" s="609"/>
      <c r="CX41" s="609"/>
      <c r="CY41" s="610"/>
      <c r="CZ41" s="599" t="s">
        <v>64</v>
      </c>
      <c r="DA41" s="611"/>
      <c r="DB41" s="611"/>
      <c r="DC41" s="612"/>
      <c r="DD41" s="602" t="s">
        <v>64</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21" t="s">
        <v>284</v>
      </c>
      <c r="AR42" s="622"/>
      <c r="AS42" s="622"/>
      <c r="AT42" s="622"/>
      <c r="AU42" s="622"/>
      <c r="AV42" s="622"/>
      <c r="AW42" s="622"/>
      <c r="AX42" s="622"/>
      <c r="AY42" s="623"/>
      <c r="AZ42" s="580">
        <v>370880</v>
      </c>
      <c r="BA42" s="624"/>
      <c r="BB42" s="624"/>
      <c r="BC42" s="624"/>
      <c r="BD42" s="581"/>
      <c r="BE42" s="581"/>
      <c r="BF42" s="625"/>
      <c r="BG42" s="643"/>
      <c r="BH42" s="644"/>
      <c r="BI42" s="644"/>
      <c r="BJ42" s="644"/>
      <c r="BK42" s="644"/>
      <c r="BL42" s="83"/>
      <c r="BM42" s="578" t="s">
        <v>285</v>
      </c>
      <c r="BN42" s="578"/>
      <c r="BO42" s="578"/>
      <c r="BP42" s="578"/>
      <c r="BQ42" s="578"/>
      <c r="BR42" s="578"/>
      <c r="BS42" s="578"/>
      <c r="BT42" s="578"/>
      <c r="BU42" s="579"/>
      <c r="BV42" s="580">
        <v>291</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570967</v>
      </c>
      <c r="CS42" s="609"/>
      <c r="CT42" s="609"/>
      <c r="CU42" s="609"/>
      <c r="CV42" s="609"/>
      <c r="CW42" s="609"/>
      <c r="CX42" s="609"/>
      <c r="CY42" s="610"/>
      <c r="CZ42" s="599">
        <v>9</v>
      </c>
      <c r="DA42" s="611"/>
      <c r="DB42" s="611"/>
      <c r="DC42" s="612"/>
      <c r="DD42" s="602">
        <v>303310</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287</v>
      </c>
      <c r="CD43" s="593" t="s">
        <v>288</v>
      </c>
      <c r="CE43" s="594"/>
      <c r="CF43" s="594"/>
      <c r="CG43" s="594"/>
      <c r="CH43" s="594"/>
      <c r="CI43" s="594"/>
      <c r="CJ43" s="594"/>
      <c r="CK43" s="594"/>
      <c r="CL43" s="594"/>
      <c r="CM43" s="594"/>
      <c r="CN43" s="594"/>
      <c r="CO43" s="594"/>
      <c r="CP43" s="594"/>
      <c r="CQ43" s="595"/>
      <c r="CR43" s="596">
        <v>6665</v>
      </c>
      <c r="CS43" s="609"/>
      <c r="CT43" s="609"/>
      <c r="CU43" s="609"/>
      <c r="CV43" s="609"/>
      <c r="CW43" s="609"/>
      <c r="CX43" s="609"/>
      <c r="CY43" s="610"/>
      <c r="CZ43" s="599">
        <v>0.1</v>
      </c>
      <c r="DA43" s="611"/>
      <c r="DB43" s="611"/>
      <c r="DC43" s="612"/>
      <c r="DD43" s="602">
        <v>6665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570967</v>
      </c>
      <c r="CS44" s="597"/>
      <c r="CT44" s="597"/>
      <c r="CU44" s="597"/>
      <c r="CV44" s="597"/>
      <c r="CW44" s="597"/>
      <c r="CX44" s="597"/>
      <c r="CY44" s="598"/>
      <c r="CZ44" s="599">
        <v>9</v>
      </c>
      <c r="DA44" s="600"/>
      <c r="DB44" s="600"/>
      <c r="DC44" s="601"/>
      <c r="DD44" s="602">
        <v>303310</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285794</v>
      </c>
      <c r="CS45" s="609"/>
      <c r="CT45" s="609"/>
      <c r="CU45" s="609"/>
      <c r="CV45" s="609"/>
      <c r="CW45" s="609"/>
      <c r="CX45" s="609"/>
      <c r="CY45" s="610"/>
      <c r="CZ45" s="599">
        <v>4.5</v>
      </c>
      <c r="DA45" s="611"/>
      <c r="DB45" s="611"/>
      <c r="DC45" s="612"/>
      <c r="DD45" s="602">
        <v>32701</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293</v>
      </c>
      <c r="CG46" s="594"/>
      <c r="CH46" s="594"/>
      <c r="CI46" s="594"/>
      <c r="CJ46" s="594"/>
      <c r="CK46" s="594"/>
      <c r="CL46" s="594"/>
      <c r="CM46" s="594"/>
      <c r="CN46" s="594"/>
      <c r="CO46" s="594"/>
      <c r="CP46" s="594"/>
      <c r="CQ46" s="595"/>
      <c r="CR46" s="596">
        <v>276158</v>
      </c>
      <c r="CS46" s="597"/>
      <c r="CT46" s="597"/>
      <c r="CU46" s="597"/>
      <c r="CV46" s="597"/>
      <c r="CW46" s="597"/>
      <c r="CX46" s="597"/>
      <c r="CY46" s="598"/>
      <c r="CZ46" s="599">
        <v>4.4000000000000004</v>
      </c>
      <c r="DA46" s="600"/>
      <c r="DB46" s="600"/>
      <c r="DC46" s="601"/>
      <c r="DD46" s="602">
        <v>262911</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294</v>
      </c>
      <c r="CG47" s="594"/>
      <c r="CH47" s="594"/>
      <c r="CI47" s="594"/>
      <c r="CJ47" s="594"/>
      <c r="CK47" s="594"/>
      <c r="CL47" s="594"/>
      <c r="CM47" s="594"/>
      <c r="CN47" s="594"/>
      <c r="CO47" s="594"/>
      <c r="CP47" s="594"/>
      <c r="CQ47" s="595"/>
      <c r="CR47" s="596" t="s">
        <v>64</v>
      </c>
      <c r="CS47" s="609"/>
      <c r="CT47" s="609"/>
      <c r="CU47" s="609"/>
      <c r="CV47" s="609"/>
      <c r="CW47" s="609"/>
      <c r="CX47" s="609"/>
      <c r="CY47" s="610"/>
      <c r="CZ47" s="599" t="s">
        <v>64</v>
      </c>
      <c r="DA47" s="611"/>
      <c r="DB47" s="611"/>
      <c r="DC47" s="612"/>
      <c r="DD47" s="602" t="s">
        <v>64</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295</v>
      </c>
      <c r="CG48" s="594"/>
      <c r="CH48" s="594"/>
      <c r="CI48" s="594"/>
      <c r="CJ48" s="594"/>
      <c r="CK48" s="594"/>
      <c r="CL48" s="594"/>
      <c r="CM48" s="594"/>
      <c r="CN48" s="594"/>
      <c r="CO48" s="594"/>
      <c r="CP48" s="594"/>
      <c r="CQ48" s="595"/>
      <c r="CR48" s="596" t="s">
        <v>64</v>
      </c>
      <c r="CS48" s="597"/>
      <c r="CT48" s="597"/>
      <c r="CU48" s="597"/>
      <c r="CV48" s="597"/>
      <c r="CW48" s="597"/>
      <c r="CX48" s="597"/>
      <c r="CY48" s="598"/>
      <c r="CZ48" s="599" t="s">
        <v>64</v>
      </c>
      <c r="DA48" s="600"/>
      <c r="DB48" s="600"/>
      <c r="DC48" s="601"/>
      <c r="DD48" s="602" t="s">
        <v>64</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296</v>
      </c>
      <c r="CE49" s="578"/>
      <c r="CF49" s="578"/>
      <c r="CG49" s="578"/>
      <c r="CH49" s="578"/>
      <c r="CI49" s="578"/>
      <c r="CJ49" s="578"/>
      <c r="CK49" s="578"/>
      <c r="CL49" s="578"/>
      <c r="CM49" s="578"/>
      <c r="CN49" s="578"/>
      <c r="CO49" s="578"/>
      <c r="CP49" s="578"/>
      <c r="CQ49" s="579"/>
      <c r="CR49" s="580">
        <v>6333264</v>
      </c>
      <c r="CS49" s="581"/>
      <c r="CT49" s="581"/>
      <c r="CU49" s="581"/>
      <c r="CV49" s="581"/>
      <c r="CW49" s="581"/>
      <c r="CX49" s="581"/>
      <c r="CY49" s="582"/>
      <c r="CZ49" s="583">
        <v>100</v>
      </c>
      <c r="DA49" s="584"/>
      <c r="DB49" s="584"/>
      <c r="DC49" s="585"/>
      <c r="DD49" s="586">
        <v>4464980</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Bdyq/wDHfaS/3X2IYXt+9/2k59VMB+hgx3+p6JFdPPuij0PCWFmhKbcxSnvn+vFtO0PApQq5jHYtgVu99JXAGQ==" saltValue="wbAVPpcL8ACXzenyDnC3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83AB-8DBF-40BF-A178-3A2C667544D7}">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2" t="s">
        <v>297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298</v>
      </c>
      <c r="DK2" s="1084"/>
      <c r="DL2" s="1084"/>
      <c r="DM2" s="1084"/>
      <c r="DN2" s="1084"/>
      <c r="DO2" s="1085"/>
      <c r="DP2" s="87"/>
      <c r="DQ2" s="1083" t="s">
        <v>299</v>
      </c>
      <c r="DR2" s="1084"/>
      <c r="DS2" s="1084"/>
      <c r="DT2" s="1084"/>
      <c r="DU2" s="1084"/>
      <c r="DV2" s="1084"/>
      <c r="DW2" s="1084"/>
      <c r="DX2" s="1084"/>
      <c r="DY2" s="1084"/>
      <c r="DZ2" s="1085"/>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8" t="s">
        <v>302</v>
      </c>
      <c r="B5" s="979"/>
      <c r="C5" s="979"/>
      <c r="D5" s="979"/>
      <c r="E5" s="979"/>
      <c r="F5" s="979"/>
      <c r="G5" s="979"/>
      <c r="H5" s="979"/>
      <c r="I5" s="979"/>
      <c r="J5" s="979"/>
      <c r="K5" s="979"/>
      <c r="L5" s="979"/>
      <c r="M5" s="979"/>
      <c r="N5" s="979"/>
      <c r="O5" s="979"/>
      <c r="P5" s="980"/>
      <c r="Q5" s="964" t="s">
        <v>303</v>
      </c>
      <c r="R5" s="965"/>
      <c r="S5" s="965"/>
      <c r="T5" s="965"/>
      <c r="U5" s="966"/>
      <c r="V5" s="964" t="s">
        <v>304</v>
      </c>
      <c r="W5" s="965"/>
      <c r="X5" s="965"/>
      <c r="Y5" s="965"/>
      <c r="Z5" s="966"/>
      <c r="AA5" s="964" t="s">
        <v>305</v>
      </c>
      <c r="AB5" s="965"/>
      <c r="AC5" s="965"/>
      <c r="AD5" s="965"/>
      <c r="AE5" s="965"/>
      <c r="AF5" s="1086" t="s">
        <v>306</v>
      </c>
      <c r="AG5" s="965"/>
      <c r="AH5" s="965"/>
      <c r="AI5" s="965"/>
      <c r="AJ5" s="970"/>
      <c r="AK5" s="965" t="s">
        <v>307</v>
      </c>
      <c r="AL5" s="965"/>
      <c r="AM5" s="965"/>
      <c r="AN5" s="965"/>
      <c r="AO5" s="966"/>
      <c r="AP5" s="964" t="s">
        <v>308</v>
      </c>
      <c r="AQ5" s="965"/>
      <c r="AR5" s="965"/>
      <c r="AS5" s="965"/>
      <c r="AT5" s="966"/>
      <c r="AU5" s="964" t="s">
        <v>309</v>
      </c>
      <c r="AV5" s="965"/>
      <c r="AW5" s="965"/>
      <c r="AX5" s="965"/>
      <c r="AY5" s="970"/>
      <c r="AZ5" s="91"/>
      <c r="BA5" s="91"/>
      <c r="BB5" s="91"/>
      <c r="BC5" s="91"/>
      <c r="BD5" s="91"/>
      <c r="BE5" s="92"/>
      <c r="BF5" s="92"/>
      <c r="BG5" s="92"/>
      <c r="BH5" s="92"/>
      <c r="BI5" s="92"/>
      <c r="BJ5" s="92"/>
      <c r="BK5" s="92"/>
      <c r="BL5" s="92"/>
      <c r="BM5" s="92"/>
      <c r="BN5" s="92"/>
      <c r="BO5" s="92"/>
      <c r="BP5" s="92"/>
      <c r="BQ5" s="978" t="s">
        <v>310</v>
      </c>
      <c r="BR5" s="979"/>
      <c r="BS5" s="979"/>
      <c r="BT5" s="979"/>
      <c r="BU5" s="979"/>
      <c r="BV5" s="979"/>
      <c r="BW5" s="979"/>
      <c r="BX5" s="979"/>
      <c r="BY5" s="979"/>
      <c r="BZ5" s="979"/>
      <c r="CA5" s="979"/>
      <c r="CB5" s="979"/>
      <c r="CC5" s="979"/>
      <c r="CD5" s="979"/>
      <c r="CE5" s="979"/>
      <c r="CF5" s="979"/>
      <c r="CG5" s="980"/>
      <c r="CH5" s="964" t="s">
        <v>311</v>
      </c>
      <c r="CI5" s="965"/>
      <c r="CJ5" s="965"/>
      <c r="CK5" s="965"/>
      <c r="CL5" s="966"/>
      <c r="CM5" s="964" t="s">
        <v>312</v>
      </c>
      <c r="CN5" s="965"/>
      <c r="CO5" s="965"/>
      <c r="CP5" s="965"/>
      <c r="CQ5" s="966"/>
      <c r="CR5" s="964" t="s">
        <v>313</v>
      </c>
      <c r="CS5" s="965"/>
      <c r="CT5" s="965"/>
      <c r="CU5" s="965"/>
      <c r="CV5" s="966"/>
      <c r="CW5" s="964" t="s">
        <v>314</v>
      </c>
      <c r="CX5" s="965"/>
      <c r="CY5" s="965"/>
      <c r="CZ5" s="965"/>
      <c r="DA5" s="966"/>
      <c r="DB5" s="964" t="s">
        <v>315</v>
      </c>
      <c r="DC5" s="965"/>
      <c r="DD5" s="965"/>
      <c r="DE5" s="965"/>
      <c r="DF5" s="966"/>
      <c r="DG5" s="1076" t="s">
        <v>316</v>
      </c>
      <c r="DH5" s="1077"/>
      <c r="DI5" s="1077"/>
      <c r="DJ5" s="1077"/>
      <c r="DK5" s="1078"/>
      <c r="DL5" s="1076" t="s">
        <v>317</v>
      </c>
      <c r="DM5" s="1077"/>
      <c r="DN5" s="1077"/>
      <c r="DO5" s="1077"/>
      <c r="DP5" s="1078"/>
      <c r="DQ5" s="964" t="s">
        <v>318</v>
      </c>
      <c r="DR5" s="965"/>
      <c r="DS5" s="965"/>
      <c r="DT5" s="965"/>
      <c r="DU5" s="966"/>
      <c r="DV5" s="964" t="s">
        <v>309</v>
      </c>
      <c r="DW5" s="965"/>
      <c r="DX5" s="965"/>
      <c r="DY5" s="965"/>
      <c r="DZ5" s="970"/>
      <c r="EA5" s="93"/>
    </row>
    <row r="6" spans="1:131" s="94" customFormat="1" ht="26.25" customHeight="1" thickBot="1" x14ac:dyDescent="0.2">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3"/>
    </row>
    <row r="7" spans="1:131" s="94" customFormat="1" ht="26.25" customHeight="1" thickTop="1" x14ac:dyDescent="0.15">
      <c r="A7" s="95">
        <v>1</v>
      </c>
      <c r="B7" s="1019" t="s">
        <v>319</v>
      </c>
      <c r="C7" s="1020"/>
      <c r="D7" s="1020"/>
      <c r="E7" s="1020"/>
      <c r="F7" s="1020"/>
      <c r="G7" s="1020"/>
      <c r="H7" s="1020"/>
      <c r="I7" s="1020"/>
      <c r="J7" s="1020"/>
      <c r="K7" s="1020"/>
      <c r="L7" s="1020"/>
      <c r="M7" s="1020"/>
      <c r="N7" s="1020"/>
      <c r="O7" s="1020"/>
      <c r="P7" s="1021"/>
      <c r="Q7" s="1065">
        <v>6835</v>
      </c>
      <c r="R7" s="1066"/>
      <c r="S7" s="1066"/>
      <c r="T7" s="1066"/>
      <c r="U7" s="1066"/>
      <c r="V7" s="1066">
        <v>6346</v>
      </c>
      <c r="W7" s="1066"/>
      <c r="X7" s="1066"/>
      <c r="Y7" s="1066"/>
      <c r="Z7" s="1066"/>
      <c r="AA7" s="1066">
        <v>489</v>
      </c>
      <c r="AB7" s="1066"/>
      <c r="AC7" s="1066"/>
      <c r="AD7" s="1066"/>
      <c r="AE7" s="1067"/>
      <c r="AF7" s="1068">
        <v>440</v>
      </c>
      <c r="AG7" s="1069"/>
      <c r="AH7" s="1069"/>
      <c r="AI7" s="1069"/>
      <c r="AJ7" s="1070"/>
      <c r="AK7" s="1071">
        <v>12</v>
      </c>
      <c r="AL7" s="1072"/>
      <c r="AM7" s="1072"/>
      <c r="AN7" s="1072"/>
      <c r="AO7" s="1072"/>
      <c r="AP7" s="1072">
        <v>3228</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5">
        <v>1</v>
      </c>
      <c r="BR7" s="96" t="s">
        <v>320</v>
      </c>
      <c r="BS7" s="1062" t="s">
        <v>321</v>
      </c>
      <c r="BT7" s="1063"/>
      <c r="BU7" s="1063"/>
      <c r="BV7" s="1063"/>
      <c r="BW7" s="1063"/>
      <c r="BX7" s="1063"/>
      <c r="BY7" s="1063"/>
      <c r="BZ7" s="1063"/>
      <c r="CA7" s="1063"/>
      <c r="CB7" s="1063"/>
      <c r="CC7" s="1063"/>
      <c r="CD7" s="1063"/>
      <c r="CE7" s="1063"/>
      <c r="CF7" s="1063"/>
      <c r="CG7" s="1075"/>
      <c r="CH7" s="1059" t="s">
        <v>322</v>
      </c>
      <c r="CI7" s="1060"/>
      <c r="CJ7" s="1060"/>
      <c r="CK7" s="1060"/>
      <c r="CL7" s="1061"/>
      <c r="CM7" s="1059">
        <v>2</v>
      </c>
      <c r="CN7" s="1060"/>
      <c r="CO7" s="1060"/>
      <c r="CP7" s="1060"/>
      <c r="CQ7" s="1061"/>
      <c r="CR7" s="1059">
        <v>1</v>
      </c>
      <c r="CS7" s="1060"/>
      <c r="CT7" s="1060"/>
      <c r="CU7" s="1060"/>
      <c r="CV7" s="1061"/>
      <c r="CW7" s="1059" t="s">
        <v>322</v>
      </c>
      <c r="CX7" s="1060"/>
      <c r="CY7" s="1060"/>
      <c r="CZ7" s="1060"/>
      <c r="DA7" s="1061"/>
      <c r="DB7" s="1059" t="s">
        <v>322</v>
      </c>
      <c r="DC7" s="1060"/>
      <c r="DD7" s="1060"/>
      <c r="DE7" s="1060"/>
      <c r="DF7" s="1061"/>
      <c r="DG7" s="1059" t="s">
        <v>322</v>
      </c>
      <c r="DH7" s="1060"/>
      <c r="DI7" s="1060"/>
      <c r="DJ7" s="1060"/>
      <c r="DK7" s="1061"/>
      <c r="DL7" s="1059" t="s">
        <v>322</v>
      </c>
      <c r="DM7" s="1060"/>
      <c r="DN7" s="1060"/>
      <c r="DO7" s="1060"/>
      <c r="DP7" s="1061"/>
      <c r="DQ7" s="1059" t="s">
        <v>322</v>
      </c>
      <c r="DR7" s="1060"/>
      <c r="DS7" s="1060"/>
      <c r="DT7" s="1060"/>
      <c r="DU7" s="1061"/>
      <c r="DV7" s="1062"/>
      <c r="DW7" s="1063"/>
      <c r="DX7" s="1063"/>
      <c r="DY7" s="1063"/>
      <c r="DZ7" s="1064"/>
      <c r="EA7" s="93"/>
    </row>
    <row r="8" spans="1:131" s="94" customFormat="1" ht="26.25" customHeight="1" x14ac:dyDescent="0.15">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75" t="s">
        <v>323</v>
      </c>
      <c r="BT8" s="976"/>
      <c r="BU8" s="976"/>
      <c r="BV8" s="976"/>
      <c r="BW8" s="976"/>
      <c r="BX8" s="976"/>
      <c r="BY8" s="976"/>
      <c r="BZ8" s="976"/>
      <c r="CA8" s="976"/>
      <c r="CB8" s="976"/>
      <c r="CC8" s="976"/>
      <c r="CD8" s="976"/>
      <c r="CE8" s="976"/>
      <c r="CF8" s="976"/>
      <c r="CG8" s="991"/>
      <c r="CH8" s="972">
        <v>-18</v>
      </c>
      <c r="CI8" s="973"/>
      <c r="CJ8" s="973"/>
      <c r="CK8" s="973"/>
      <c r="CL8" s="974"/>
      <c r="CM8" s="972">
        <v>815</v>
      </c>
      <c r="CN8" s="973"/>
      <c r="CO8" s="973"/>
      <c r="CP8" s="973"/>
      <c r="CQ8" s="974"/>
      <c r="CR8" s="972">
        <v>0</v>
      </c>
      <c r="CS8" s="973"/>
      <c r="CT8" s="973"/>
      <c r="CU8" s="973"/>
      <c r="CV8" s="974"/>
      <c r="CW8" s="972" t="s">
        <v>322</v>
      </c>
      <c r="CX8" s="973"/>
      <c r="CY8" s="973"/>
      <c r="CZ8" s="973"/>
      <c r="DA8" s="974"/>
      <c r="DB8" s="972" t="s">
        <v>322</v>
      </c>
      <c r="DC8" s="973"/>
      <c r="DD8" s="973"/>
      <c r="DE8" s="973"/>
      <c r="DF8" s="974"/>
      <c r="DG8" s="972" t="s">
        <v>322</v>
      </c>
      <c r="DH8" s="973"/>
      <c r="DI8" s="973"/>
      <c r="DJ8" s="973"/>
      <c r="DK8" s="974"/>
      <c r="DL8" s="972" t="s">
        <v>322</v>
      </c>
      <c r="DM8" s="973"/>
      <c r="DN8" s="973"/>
      <c r="DO8" s="973"/>
      <c r="DP8" s="974"/>
      <c r="DQ8" s="972" t="s">
        <v>322</v>
      </c>
      <c r="DR8" s="973"/>
      <c r="DS8" s="973"/>
      <c r="DT8" s="973"/>
      <c r="DU8" s="974"/>
      <c r="DV8" s="975"/>
      <c r="DW8" s="976"/>
      <c r="DX8" s="976"/>
      <c r="DY8" s="976"/>
      <c r="DZ8" s="977"/>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75"/>
      <c r="BT9" s="976"/>
      <c r="BU9" s="976"/>
      <c r="BV9" s="976"/>
      <c r="BW9" s="976"/>
      <c r="BX9" s="976"/>
      <c r="BY9" s="976"/>
      <c r="BZ9" s="976"/>
      <c r="CA9" s="976"/>
      <c r="CB9" s="976"/>
      <c r="CC9" s="976"/>
      <c r="CD9" s="976"/>
      <c r="CE9" s="976"/>
      <c r="CF9" s="976"/>
      <c r="CG9" s="991"/>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75"/>
      <c r="BT10" s="976"/>
      <c r="BU10" s="976"/>
      <c r="BV10" s="976"/>
      <c r="BW10" s="976"/>
      <c r="BX10" s="976"/>
      <c r="BY10" s="976"/>
      <c r="BZ10" s="976"/>
      <c r="CA10" s="976"/>
      <c r="CB10" s="976"/>
      <c r="CC10" s="976"/>
      <c r="CD10" s="976"/>
      <c r="CE10" s="976"/>
      <c r="CF10" s="976"/>
      <c r="CG10" s="991"/>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324</v>
      </c>
      <c r="BA22" s="1003"/>
      <c r="BB22" s="1003"/>
      <c r="BC22" s="1003"/>
      <c r="BD22" s="1004"/>
      <c r="BE22" s="92"/>
      <c r="BF22" s="92"/>
      <c r="BG22" s="92"/>
      <c r="BH22" s="92"/>
      <c r="BI22" s="92"/>
      <c r="BJ22" s="92"/>
      <c r="BK22" s="92"/>
      <c r="BL22" s="92"/>
      <c r="BM22" s="92"/>
      <c r="BN22" s="92"/>
      <c r="BO22" s="92"/>
      <c r="BP22" s="92"/>
      <c r="BQ22" s="97">
        <v>16</v>
      </c>
      <c r="BR22" s="98"/>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3"/>
    </row>
    <row r="23" spans="1:131" s="94" customFormat="1" ht="26.25" customHeight="1" thickBot="1" x14ac:dyDescent="0.2">
      <c r="A23" s="99" t="s">
        <v>325</v>
      </c>
      <c r="B23" s="912" t="s">
        <v>326</v>
      </c>
      <c r="C23" s="913"/>
      <c r="D23" s="913"/>
      <c r="E23" s="913"/>
      <c r="F23" s="913"/>
      <c r="G23" s="913"/>
      <c r="H23" s="913"/>
      <c r="I23" s="913"/>
      <c r="J23" s="913"/>
      <c r="K23" s="913"/>
      <c r="L23" s="913"/>
      <c r="M23" s="913"/>
      <c r="N23" s="913"/>
      <c r="O23" s="913"/>
      <c r="P23" s="923"/>
      <c r="Q23" s="1042">
        <v>6835</v>
      </c>
      <c r="R23" s="1036"/>
      <c r="S23" s="1036"/>
      <c r="T23" s="1036"/>
      <c r="U23" s="1036"/>
      <c r="V23" s="1036">
        <v>6346</v>
      </c>
      <c r="W23" s="1036"/>
      <c r="X23" s="1036"/>
      <c r="Y23" s="1036"/>
      <c r="Z23" s="1036"/>
      <c r="AA23" s="1036">
        <v>489</v>
      </c>
      <c r="AB23" s="1036"/>
      <c r="AC23" s="1036"/>
      <c r="AD23" s="1036"/>
      <c r="AE23" s="1043"/>
      <c r="AF23" s="1044">
        <v>440</v>
      </c>
      <c r="AG23" s="1036"/>
      <c r="AH23" s="1036"/>
      <c r="AI23" s="1036"/>
      <c r="AJ23" s="1045"/>
      <c r="AK23" s="1046"/>
      <c r="AL23" s="1047"/>
      <c r="AM23" s="1047"/>
      <c r="AN23" s="1047"/>
      <c r="AO23" s="1047"/>
      <c r="AP23" s="1036">
        <v>3228</v>
      </c>
      <c r="AQ23" s="1036"/>
      <c r="AR23" s="1036"/>
      <c r="AS23" s="1036"/>
      <c r="AT23" s="1036"/>
      <c r="AU23" s="1037"/>
      <c r="AV23" s="1037"/>
      <c r="AW23" s="1037"/>
      <c r="AX23" s="1037"/>
      <c r="AY23" s="1038"/>
      <c r="AZ23" s="1039" t="s">
        <v>64</v>
      </c>
      <c r="BA23" s="1040"/>
      <c r="BB23" s="1040"/>
      <c r="BC23" s="1040"/>
      <c r="BD23" s="1041"/>
      <c r="BE23" s="92"/>
      <c r="BF23" s="92"/>
      <c r="BG23" s="92"/>
      <c r="BH23" s="92"/>
      <c r="BI23" s="92"/>
      <c r="BJ23" s="92"/>
      <c r="BK23" s="92"/>
      <c r="BL23" s="92"/>
      <c r="BM23" s="92"/>
      <c r="BN23" s="92"/>
      <c r="BO23" s="92"/>
      <c r="BP23" s="92"/>
      <c r="BQ23" s="97">
        <v>17</v>
      </c>
      <c r="BR23" s="98"/>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3"/>
    </row>
    <row r="24" spans="1:131" s="94" customFormat="1" ht="26.25" customHeight="1" x14ac:dyDescent="0.15">
      <c r="A24" s="1035" t="s">
        <v>327</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3"/>
    </row>
    <row r="25" spans="1:131" ht="26.25" customHeight="1" thickBot="1" x14ac:dyDescent="0.2">
      <c r="A25" s="1034" t="s">
        <v>328</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15">
      <c r="A26" s="978" t="s">
        <v>302</v>
      </c>
      <c r="B26" s="979"/>
      <c r="C26" s="979"/>
      <c r="D26" s="979"/>
      <c r="E26" s="979"/>
      <c r="F26" s="979"/>
      <c r="G26" s="979"/>
      <c r="H26" s="979"/>
      <c r="I26" s="979"/>
      <c r="J26" s="979"/>
      <c r="K26" s="979"/>
      <c r="L26" s="979"/>
      <c r="M26" s="979"/>
      <c r="N26" s="979"/>
      <c r="O26" s="979"/>
      <c r="P26" s="980"/>
      <c r="Q26" s="964" t="s">
        <v>329</v>
      </c>
      <c r="R26" s="965"/>
      <c r="S26" s="965"/>
      <c r="T26" s="965"/>
      <c r="U26" s="966"/>
      <c r="V26" s="964" t="s">
        <v>330</v>
      </c>
      <c r="W26" s="965"/>
      <c r="X26" s="965"/>
      <c r="Y26" s="965"/>
      <c r="Z26" s="966"/>
      <c r="AA26" s="964" t="s">
        <v>331</v>
      </c>
      <c r="AB26" s="965"/>
      <c r="AC26" s="965"/>
      <c r="AD26" s="965"/>
      <c r="AE26" s="965"/>
      <c r="AF26" s="1030" t="s">
        <v>332</v>
      </c>
      <c r="AG26" s="985"/>
      <c r="AH26" s="985"/>
      <c r="AI26" s="985"/>
      <c r="AJ26" s="1031"/>
      <c r="AK26" s="965" t="s">
        <v>333</v>
      </c>
      <c r="AL26" s="965"/>
      <c r="AM26" s="965"/>
      <c r="AN26" s="965"/>
      <c r="AO26" s="966"/>
      <c r="AP26" s="964" t="s">
        <v>334</v>
      </c>
      <c r="AQ26" s="965"/>
      <c r="AR26" s="965"/>
      <c r="AS26" s="965"/>
      <c r="AT26" s="966"/>
      <c r="AU26" s="964" t="s">
        <v>335</v>
      </c>
      <c r="AV26" s="965"/>
      <c r="AW26" s="965"/>
      <c r="AX26" s="965"/>
      <c r="AY26" s="966"/>
      <c r="AZ26" s="964" t="s">
        <v>336</v>
      </c>
      <c r="BA26" s="965"/>
      <c r="BB26" s="965"/>
      <c r="BC26" s="965"/>
      <c r="BD26" s="966"/>
      <c r="BE26" s="964" t="s">
        <v>309</v>
      </c>
      <c r="BF26" s="965"/>
      <c r="BG26" s="965"/>
      <c r="BH26" s="965"/>
      <c r="BI26" s="970"/>
      <c r="BJ26" s="91"/>
      <c r="BK26" s="91"/>
      <c r="BL26" s="91"/>
      <c r="BM26" s="91"/>
      <c r="BN26" s="91"/>
      <c r="BO26" s="100"/>
      <c r="BP26" s="100"/>
      <c r="BQ26" s="97">
        <v>20</v>
      </c>
      <c r="BR26" s="98"/>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0"/>
      <c r="BP27" s="100"/>
      <c r="BQ27" s="97">
        <v>21</v>
      </c>
      <c r="BR27" s="98"/>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15">
      <c r="A28" s="101">
        <v>1</v>
      </c>
      <c r="B28" s="1019" t="s">
        <v>337</v>
      </c>
      <c r="C28" s="1020"/>
      <c r="D28" s="1020"/>
      <c r="E28" s="1020"/>
      <c r="F28" s="1020"/>
      <c r="G28" s="1020"/>
      <c r="H28" s="1020"/>
      <c r="I28" s="1020"/>
      <c r="J28" s="1020"/>
      <c r="K28" s="1020"/>
      <c r="L28" s="1020"/>
      <c r="M28" s="1020"/>
      <c r="N28" s="1020"/>
      <c r="O28" s="1020"/>
      <c r="P28" s="1021"/>
      <c r="Q28" s="1022">
        <v>1550</v>
      </c>
      <c r="R28" s="1023"/>
      <c r="S28" s="1023"/>
      <c r="T28" s="1023"/>
      <c r="U28" s="1023"/>
      <c r="V28" s="1023">
        <v>1524</v>
      </c>
      <c r="W28" s="1023"/>
      <c r="X28" s="1023"/>
      <c r="Y28" s="1023"/>
      <c r="Z28" s="1023"/>
      <c r="AA28" s="1023">
        <v>26</v>
      </c>
      <c r="AB28" s="1023"/>
      <c r="AC28" s="1023"/>
      <c r="AD28" s="1023"/>
      <c r="AE28" s="1024"/>
      <c r="AF28" s="1025">
        <v>26</v>
      </c>
      <c r="AG28" s="1023"/>
      <c r="AH28" s="1023"/>
      <c r="AI28" s="1023"/>
      <c r="AJ28" s="1026"/>
      <c r="AK28" s="1027">
        <v>92</v>
      </c>
      <c r="AL28" s="1028"/>
      <c r="AM28" s="1028"/>
      <c r="AN28" s="1028"/>
      <c r="AO28" s="1028"/>
      <c r="AP28" s="1028" t="s">
        <v>322</v>
      </c>
      <c r="AQ28" s="1028"/>
      <c r="AR28" s="1028"/>
      <c r="AS28" s="1028"/>
      <c r="AT28" s="1028"/>
      <c r="AU28" s="1028" t="s">
        <v>322</v>
      </c>
      <c r="AV28" s="1028"/>
      <c r="AW28" s="1028"/>
      <c r="AX28" s="1028"/>
      <c r="AY28" s="1028"/>
      <c r="AZ28" s="1029" t="s">
        <v>322</v>
      </c>
      <c r="BA28" s="1029"/>
      <c r="BB28" s="1029"/>
      <c r="BC28" s="1029"/>
      <c r="BD28" s="1029"/>
      <c r="BE28" s="1017"/>
      <c r="BF28" s="1017"/>
      <c r="BG28" s="1017"/>
      <c r="BH28" s="1017"/>
      <c r="BI28" s="1018"/>
      <c r="BJ28" s="91"/>
      <c r="BK28" s="91"/>
      <c r="BL28" s="91"/>
      <c r="BM28" s="91"/>
      <c r="BN28" s="91"/>
      <c r="BO28" s="100"/>
      <c r="BP28" s="100"/>
      <c r="BQ28" s="97">
        <v>22</v>
      </c>
      <c r="BR28" s="98"/>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15">
      <c r="A29" s="101">
        <v>2</v>
      </c>
      <c r="B29" s="1005" t="s">
        <v>338</v>
      </c>
      <c r="C29" s="1006"/>
      <c r="D29" s="1006"/>
      <c r="E29" s="1006"/>
      <c r="F29" s="1006"/>
      <c r="G29" s="1006"/>
      <c r="H29" s="1006"/>
      <c r="I29" s="1006"/>
      <c r="J29" s="1006"/>
      <c r="K29" s="1006"/>
      <c r="L29" s="1006"/>
      <c r="M29" s="1006"/>
      <c r="N29" s="1006"/>
      <c r="O29" s="1006"/>
      <c r="P29" s="1007"/>
      <c r="Q29" s="1013">
        <v>1316</v>
      </c>
      <c r="R29" s="1014"/>
      <c r="S29" s="1014"/>
      <c r="T29" s="1014"/>
      <c r="U29" s="1014"/>
      <c r="V29" s="1014">
        <v>1285</v>
      </c>
      <c r="W29" s="1014"/>
      <c r="X29" s="1014"/>
      <c r="Y29" s="1014"/>
      <c r="Z29" s="1014"/>
      <c r="AA29" s="1014">
        <v>31</v>
      </c>
      <c r="AB29" s="1014"/>
      <c r="AC29" s="1014"/>
      <c r="AD29" s="1014"/>
      <c r="AE29" s="1015"/>
      <c r="AF29" s="1010">
        <v>31</v>
      </c>
      <c r="AG29" s="1011"/>
      <c r="AH29" s="1011"/>
      <c r="AI29" s="1011"/>
      <c r="AJ29" s="1012"/>
      <c r="AK29" s="955">
        <v>208</v>
      </c>
      <c r="AL29" s="946"/>
      <c r="AM29" s="946"/>
      <c r="AN29" s="946"/>
      <c r="AO29" s="946"/>
      <c r="AP29" s="946" t="s">
        <v>322</v>
      </c>
      <c r="AQ29" s="946"/>
      <c r="AR29" s="946"/>
      <c r="AS29" s="946"/>
      <c r="AT29" s="946"/>
      <c r="AU29" s="946" t="s">
        <v>322</v>
      </c>
      <c r="AV29" s="946"/>
      <c r="AW29" s="946"/>
      <c r="AX29" s="946"/>
      <c r="AY29" s="946"/>
      <c r="AZ29" s="1016" t="s">
        <v>322</v>
      </c>
      <c r="BA29" s="1016"/>
      <c r="BB29" s="1016"/>
      <c r="BC29" s="1016"/>
      <c r="BD29" s="1016"/>
      <c r="BE29" s="947"/>
      <c r="BF29" s="947"/>
      <c r="BG29" s="947"/>
      <c r="BH29" s="947"/>
      <c r="BI29" s="948"/>
      <c r="BJ29" s="91"/>
      <c r="BK29" s="91"/>
      <c r="BL29" s="91"/>
      <c r="BM29" s="91"/>
      <c r="BN29" s="91"/>
      <c r="BO29" s="100"/>
      <c r="BP29" s="100"/>
      <c r="BQ29" s="97">
        <v>23</v>
      </c>
      <c r="BR29" s="98"/>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15">
      <c r="A30" s="101">
        <v>3</v>
      </c>
      <c r="B30" s="1005" t="s">
        <v>339</v>
      </c>
      <c r="C30" s="1006"/>
      <c r="D30" s="1006"/>
      <c r="E30" s="1006"/>
      <c r="F30" s="1006"/>
      <c r="G30" s="1006"/>
      <c r="H30" s="1006"/>
      <c r="I30" s="1006"/>
      <c r="J30" s="1006"/>
      <c r="K30" s="1006"/>
      <c r="L30" s="1006"/>
      <c r="M30" s="1006"/>
      <c r="N30" s="1006"/>
      <c r="O30" s="1006"/>
      <c r="P30" s="1007"/>
      <c r="Q30" s="1013">
        <v>270</v>
      </c>
      <c r="R30" s="1014"/>
      <c r="S30" s="1014"/>
      <c r="T30" s="1014"/>
      <c r="U30" s="1014"/>
      <c r="V30" s="1014">
        <v>262</v>
      </c>
      <c r="W30" s="1014"/>
      <c r="X30" s="1014"/>
      <c r="Y30" s="1014"/>
      <c r="Z30" s="1014"/>
      <c r="AA30" s="1014">
        <v>8</v>
      </c>
      <c r="AB30" s="1014"/>
      <c r="AC30" s="1014"/>
      <c r="AD30" s="1014"/>
      <c r="AE30" s="1015"/>
      <c r="AF30" s="1010">
        <v>8</v>
      </c>
      <c r="AG30" s="1011"/>
      <c r="AH30" s="1011"/>
      <c r="AI30" s="1011"/>
      <c r="AJ30" s="1012"/>
      <c r="AK30" s="955">
        <v>36</v>
      </c>
      <c r="AL30" s="946"/>
      <c r="AM30" s="946"/>
      <c r="AN30" s="946"/>
      <c r="AO30" s="946"/>
      <c r="AP30" s="946" t="s">
        <v>322</v>
      </c>
      <c r="AQ30" s="946"/>
      <c r="AR30" s="946"/>
      <c r="AS30" s="946"/>
      <c r="AT30" s="946"/>
      <c r="AU30" s="946" t="s">
        <v>322</v>
      </c>
      <c r="AV30" s="946"/>
      <c r="AW30" s="946"/>
      <c r="AX30" s="946"/>
      <c r="AY30" s="946"/>
      <c r="AZ30" s="1016" t="s">
        <v>322</v>
      </c>
      <c r="BA30" s="1016"/>
      <c r="BB30" s="1016"/>
      <c r="BC30" s="1016"/>
      <c r="BD30" s="1016"/>
      <c r="BE30" s="947"/>
      <c r="BF30" s="947"/>
      <c r="BG30" s="947"/>
      <c r="BH30" s="947"/>
      <c r="BI30" s="948"/>
      <c r="BJ30" s="91"/>
      <c r="BK30" s="91"/>
      <c r="BL30" s="91"/>
      <c r="BM30" s="91"/>
      <c r="BN30" s="91"/>
      <c r="BO30" s="100"/>
      <c r="BP30" s="100"/>
      <c r="BQ30" s="97">
        <v>24</v>
      </c>
      <c r="BR30" s="98"/>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15">
      <c r="A31" s="101">
        <v>4</v>
      </c>
      <c r="B31" s="1005" t="s">
        <v>340</v>
      </c>
      <c r="C31" s="1006"/>
      <c r="D31" s="1006"/>
      <c r="E31" s="1006"/>
      <c r="F31" s="1006"/>
      <c r="G31" s="1006"/>
      <c r="H31" s="1006"/>
      <c r="I31" s="1006"/>
      <c r="J31" s="1006"/>
      <c r="K31" s="1006"/>
      <c r="L31" s="1006"/>
      <c r="M31" s="1006"/>
      <c r="N31" s="1006"/>
      <c r="O31" s="1006"/>
      <c r="P31" s="1007"/>
      <c r="Q31" s="1013">
        <v>326</v>
      </c>
      <c r="R31" s="1014"/>
      <c r="S31" s="1014"/>
      <c r="T31" s="1014"/>
      <c r="U31" s="1014"/>
      <c r="V31" s="1014">
        <v>256</v>
      </c>
      <c r="W31" s="1014"/>
      <c r="X31" s="1014"/>
      <c r="Y31" s="1014"/>
      <c r="Z31" s="1014"/>
      <c r="AA31" s="1014">
        <v>71</v>
      </c>
      <c r="AB31" s="1014"/>
      <c r="AC31" s="1014"/>
      <c r="AD31" s="1014"/>
      <c r="AE31" s="1015"/>
      <c r="AF31" s="1010">
        <v>262</v>
      </c>
      <c r="AG31" s="1011"/>
      <c r="AH31" s="1011"/>
      <c r="AI31" s="1011"/>
      <c r="AJ31" s="1012"/>
      <c r="AK31" s="955">
        <v>77</v>
      </c>
      <c r="AL31" s="946"/>
      <c r="AM31" s="946"/>
      <c r="AN31" s="946"/>
      <c r="AO31" s="946"/>
      <c r="AP31" s="946">
        <v>870</v>
      </c>
      <c r="AQ31" s="946"/>
      <c r="AR31" s="946"/>
      <c r="AS31" s="946"/>
      <c r="AT31" s="946"/>
      <c r="AU31" s="946">
        <v>191</v>
      </c>
      <c r="AV31" s="946"/>
      <c r="AW31" s="946"/>
      <c r="AX31" s="946"/>
      <c r="AY31" s="946"/>
      <c r="AZ31" s="1016" t="s">
        <v>322</v>
      </c>
      <c r="BA31" s="1016"/>
      <c r="BB31" s="1016"/>
      <c r="BC31" s="1016"/>
      <c r="BD31" s="1016"/>
      <c r="BE31" s="947" t="s">
        <v>341</v>
      </c>
      <c r="BF31" s="947"/>
      <c r="BG31" s="947"/>
      <c r="BH31" s="947"/>
      <c r="BI31" s="948"/>
      <c r="BJ31" s="91"/>
      <c r="BK31" s="91"/>
      <c r="BL31" s="91"/>
      <c r="BM31" s="91"/>
      <c r="BN31" s="91"/>
      <c r="BO31" s="100"/>
      <c r="BP31" s="100"/>
      <c r="BQ31" s="97">
        <v>25</v>
      </c>
      <c r="BR31" s="98"/>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15">
      <c r="A32" s="101">
        <v>5</v>
      </c>
      <c r="B32" s="1005" t="s">
        <v>342</v>
      </c>
      <c r="C32" s="1006"/>
      <c r="D32" s="1006"/>
      <c r="E32" s="1006"/>
      <c r="F32" s="1006"/>
      <c r="G32" s="1006"/>
      <c r="H32" s="1006"/>
      <c r="I32" s="1006"/>
      <c r="J32" s="1006"/>
      <c r="K32" s="1006"/>
      <c r="L32" s="1006"/>
      <c r="M32" s="1006"/>
      <c r="N32" s="1006"/>
      <c r="O32" s="1006"/>
      <c r="P32" s="1007"/>
      <c r="Q32" s="1013">
        <v>457</v>
      </c>
      <c r="R32" s="1014"/>
      <c r="S32" s="1014"/>
      <c r="T32" s="1014"/>
      <c r="U32" s="1014"/>
      <c r="V32" s="1014">
        <v>443</v>
      </c>
      <c r="W32" s="1014"/>
      <c r="X32" s="1014"/>
      <c r="Y32" s="1014"/>
      <c r="Z32" s="1014"/>
      <c r="AA32" s="1014">
        <v>14</v>
      </c>
      <c r="AB32" s="1014"/>
      <c r="AC32" s="1014"/>
      <c r="AD32" s="1014"/>
      <c r="AE32" s="1015"/>
      <c r="AF32" s="1010">
        <v>169</v>
      </c>
      <c r="AG32" s="1011"/>
      <c r="AH32" s="1011"/>
      <c r="AI32" s="1011"/>
      <c r="AJ32" s="1012"/>
      <c r="AK32" s="955">
        <v>210</v>
      </c>
      <c r="AL32" s="946"/>
      <c r="AM32" s="946"/>
      <c r="AN32" s="946"/>
      <c r="AO32" s="946"/>
      <c r="AP32" s="946">
        <v>1017</v>
      </c>
      <c r="AQ32" s="946"/>
      <c r="AR32" s="946"/>
      <c r="AS32" s="946"/>
      <c r="AT32" s="946"/>
      <c r="AU32" s="946">
        <v>752</v>
      </c>
      <c r="AV32" s="946"/>
      <c r="AW32" s="946"/>
      <c r="AX32" s="946"/>
      <c r="AY32" s="946"/>
      <c r="AZ32" s="1016" t="s">
        <v>322</v>
      </c>
      <c r="BA32" s="1016"/>
      <c r="BB32" s="1016"/>
      <c r="BC32" s="1016"/>
      <c r="BD32" s="1016"/>
      <c r="BE32" s="947" t="s">
        <v>341</v>
      </c>
      <c r="BF32" s="947"/>
      <c r="BG32" s="947"/>
      <c r="BH32" s="947"/>
      <c r="BI32" s="948"/>
      <c r="BJ32" s="91"/>
      <c r="BK32" s="91"/>
      <c r="BL32" s="91"/>
      <c r="BM32" s="91"/>
      <c r="BN32" s="91"/>
      <c r="BO32" s="100"/>
      <c r="BP32" s="100"/>
      <c r="BQ32" s="97">
        <v>26</v>
      </c>
      <c r="BR32" s="98"/>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15">
      <c r="A33" s="101">
        <v>6</v>
      </c>
      <c r="B33" s="1005"/>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c r="BF33" s="947"/>
      <c r="BG33" s="947"/>
      <c r="BH33" s="947"/>
      <c r="BI33" s="948"/>
      <c r="BJ33" s="91"/>
      <c r="BK33" s="91"/>
      <c r="BL33" s="91"/>
      <c r="BM33" s="91"/>
      <c r="BN33" s="91"/>
      <c r="BO33" s="100"/>
      <c r="BP33" s="100"/>
      <c r="BQ33" s="97">
        <v>27</v>
      </c>
      <c r="BR33" s="98"/>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343</v>
      </c>
      <c r="BK62" s="1003"/>
      <c r="BL62" s="1003"/>
      <c r="BM62" s="1003"/>
      <c r="BN62" s="1004"/>
      <c r="BO62" s="100"/>
      <c r="BP62" s="100"/>
      <c r="BQ62" s="97">
        <v>56</v>
      </c>
      <c r="BR62" s="98"/>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
      <c r="A63" s="99" t="s">
        <v>325</v>
      </c>
      <c r="B63" s="912" t="s">
        <v>344</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496</v>
      </c>
      <c r="AG63" s="934"/>
      <c r="AH63" s="934"/>
      <c r="AI63" s="934"/>
      <c r="AJ63" s="997"/>
      <c r="AK63" s="998"/>
      <c r="AL63" s="938"/>
      <c r="AM63" s="938"/>
      <c r="AN63" s="938"/>
      <c r="AO63" s="938"/>
      <c r="AP63" s="934">
        <v>1887</v>
      </c>
      <c r="AQ63" s="934"/>
      <c r="AR63" s="934"/>
      <c r="AS63" s="934"/>
      <c r="AT63" s="934"/>
      <c r="AU63" s="934">
        <v>943</v>
      </c>
      <c r="AV63" s="934"/>
      <c r="AW63" s="934"/>
      <c r="AX63" s="934"/>
      <c r="AY63" s="934"/>
      <c r="AZ63" s="992"/>
      <c r="BA63" s="992"/>
      <c r="BB63" s="992"/>
      <c r="BC63" s="992"/>
      <c r="BD63" s="992"/>
      <c r="BE63" s="935"/>
      <c r="BF63" s="935"/>
      <c r="BG63" s="935"/>
      <c r="BH63" s="935"/>
      <c r="BI63" s="936"/>
      <c r="BJ63" s="993" t="s">
        <v>64</v>
      </c>
      <c r="BK63" s="928"/>
      <c r="BL63" s="928"/>
      <c r="BM63" s="928"/>
      <c r="BN63" s="994"/>
      <c r="BO63" s="100"/>
      <c r="BP63" s="100"/>
      <c r="BQ63" s="97">
        <v>57</v>
      </c>
      <c r="BR63" s="98"/>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15">
      <c r="A66" s="978" t="s">
        <v>346</v>
      </c>
      <c r="B66" s="979"/>
      <c r="C66" s="979"/>
      <c r="D66" s="979"/>
      <c r="E66" s="979"/>
      <c r="F66" s="979"/>
      <c r="G66" s="979"/>
      <c r="H66" s="979"/>
      <c r="I66" s="979"/>
      <c r="J66" s="979"/>
      <c r="K66" s="979"/>
      <c r="L66" s="979"/>
      <c r="M66" s="979"/>
      <c r="N66" s="979"/>
      <c r="O66" s="979"/>
      <c r="P66" s="980"/>
      <c r="Q66" s="964" t="s">
        <v>329</v>
      </c>
      <c r="R66" s="965"/>
      <c r="S66" s="965"/>
      <c r="T66" s="965"/>
      <c r="U66" s="966"/>
      <c r="V66" s="964" t="s">
        <v>330</v>
      </c>
      <c r="W66" s="965"/>
      <c r="X66" s="965"/>
      <c r="Y66" s="965"/>
      <c r="Z66" s="966"/>
      <c r="AA66" s="964" t="s">
        <v>331</v>
      </c>
      <c r="AB66" s="965"/>
      <c r="AC66" s="965"/>
      <c r="AD66" s="965"/>
      <c r="AE66" s="966"/>
      <c r="AF66" s="984" t="s">
        <v>332</v>
      </c>
      <c r="AG66" s="985"/>
      <c r="AH66" s="985"/>
      <c r="AI66" s="985"/>
      <c r="AJ66" s="986"/>
      <c r="AK66" s="964" t="s">
        <v>333</v>
      </c>
      <c r="AL66" s="979"/>
      <c r="AM66" s="979"/>
      <c r="AN66" s="979"/>
      <c r="AO66" s="980"/>
      <c r="AP66" s="964" t="s">
        <v>334</v>
      </c>
      <c r="AQ66" s="965"/>
      <c r="AR66" s="965"/>
      <c r="AS66" s="965"/>
      <c r="AT66" s="966"/>
      <c r="AU66" s="964" t="s">
        <v>347</v>
      </c>
      <c r="AV66" s="965"/>
      <c r="AW66" s="965"/>
      <c r="AX66" s="965"/>
      <c r="AY66" s="966"/>
      <c r="AZ66" s="964" t="s">
        <v>309</v>
      </c>
      <c r="BA66" s="965"/>
      <c r="BB66" s="965"/>
      <c r="BC66" s="965"/>
      <c r="BD66" s="97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348</v>
      </c>
      <c r="C68" s="961"/>
      <c r="D68" s="961"/>
      <c r="E68" s="961"/>
      <c r="F68" s="961"/>
      <c r="G68" s="961"/>
      <c r="H68" s="961"/>
      <c r="I68" s="961"/>
      <c r="J68" s="961"/>
      <c r="K68" s="961"/>
      <c r="L68" s="961"/>
      <c r="M68" s="961"/>
      <c r="N68" s="961"/>
      <c r="O68" s="961"/>
      <c r="P68" s="962"/>
      <c r="Q68" s="963">
        <v>116</v>
      </c>
      <c r="R68" s="957"/>
      <c r="S68" s="957"/>
      <c r="T68" s="957"/>
      <c r="U68" s="957"/>
      <c r="V68" s="957">
        <v>36</v>
      </c>
      <c r="W68" s="957"/>
      <c r="X68" s="957"/>
      <c r="Y68" s="957"/>
      <c r="Z68" s="957"/>
      <c r="AA68" s="957">
        <v>80</v>
      </c>
      <c r="AB68" s="957"/>
      <c r="AC68" s="957"/>
      <c r="AD68" s="957"/>
      <c r="AE68" s="957"/>
      <c r="AF68" s="957">
        <v>80</v>
      </c>
      <c r="AG68" s="957"/>
      <c r="AH68" s="957"/>
      <c r="AI68" s="957"/>
      <c r="AJ68" s="957"/>
      <c r="AK68" s="957" t="s">
        <v>322</v>
      </c>
      <c r="AL68" s="957"/>
      <c r="AM68" s="957"/>
      <c r="AN68" s="957"/>
      <c r="AO68" s="957"/>
      <c r="AP68" s="957" t="s">
        <v>322</v>
      </c>
      <c r="AQ68" s="957"/>
      <c r="AR68" s="957"/>
      <c r="AS68" s="957"/>
      <c r="AT68" s="957"/>
      <c r="AU68" s="957" t="s">
        <v>322</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349</v>
      </c>
      <c r="C69" s="950"/>
      <c r="D69" s="950"/>
      <c r="E69" s="950"/>
      <c r="F69" s="950"/>
      <c r="G69" s="950"/>
      <c r="H69" s="950"/>
      <c r="I69" s="950"/>
      <c r="J69" s="950"/>
      <c r="K69" s="950"/>
      <c r="L69" s="950"/>
      <c r="M69" s="950"/>
      <c r="N69" s="950"/>
      <c r="O69" s="950"/>
      <c r="P69" s="951"/>
      <c r="Q69" s="952">
        <v>54</v>
      </c>
      <c r="R69" s="946"/>
      <c r="S69" s="946"/>
      <c r="T69" s="946"/>
      <c r="U69" s="946"/>
      <c r="V69" s="946">
        <v>19</v>
      </c>
      <c r="W69" s="946"/>
      <c r="X69" s="946"/>
      <c r="Y69" s="946"/>
      <c r="Z69" s="946"/>
      <c r="AA69" s="946">
        <v>34</v>
      </c>
      <c r="AB69" s="946"/>
      <c r="AC69" s="946"/>
      <c r="AD69" s="946"/>
      <c r="AE69" s="946"/>
      <c r="AF69" s="946">
        <v>34</v>
      </c>
      <c r="AG69" s="946"/>
      <c r="AH69" s="946"/>
      <c r="AI69" s="946"/>
      <c r="AJ69" s="946"/>
      <c r="AK69" s="946" t="s">
        <v>322</v>
      </c>
      <c r="AL69" s="946"/>
      <c r="AM69" s="946"/>
      <c r="AN69" s="946"/>
      <c r="AO69" s="946"/>
      <c r="AP69" s="946" t="s">
        <v>322</v>
      </c>
      <c r="AQ69" s="946"/>
      <c r="AR69" s="946"/>
      <c r="AS69" s="946"/>
      <c r="AT69" s="946"/>
      <c r="AU69" s="946" t="s">
        <v>322</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350</v>
      </c>
      <c r="C70" s="950"/>
      <c r="D70" s="950"/>
      <c r="E70" s="950"/>
      <c r="F70" s="950"/>
      <c r="G70" s="950"/>
      <c r="H70" s="950"/>
      <c r="I70" s="950"/>
      <c r="J70" s="950"/>
      <c r="K70" s="950"/>
      <c r="L70" s="950"/>
      <c r="M70" s="950"/>
      <c r="N70" s="950"/>
      <c r="O70" s="950"/>
      <c r="P70" s="951"/>
      <c r="Q70" s="952">
        <v>9</v>
      </c>
      <c r="R70" s="946"/>
      <c r="S70" s="946"/>
      <c r="T70" s="946"/>
      <c r="U70" s="946"/>
      <c r="V70" s="946">
        <v>5</v>
      </c>
      <c r="W70" s="946"/>
      <c r="X70" s="946"/>
      <c r="Y70" s="946"/>
      <c r="Z70" s="946"/>
      <c r="AA70" s="946">
        <v>5</v>
      </c>
      <c r="AB70" s="946"/>
      <c r="AC70" s="946"/>
      <c r="AD70" s="946"/>
      <c r="AE70" s="946"/>
      <c r="AF70" s="946">
        <v>5</v>
      </c>
      <c r="AG70" s="946"/>
      <c r="AH70" s="946"/>
      <c r="AI70" s="946"/>
      <c r="AJ70" s="946"/>
      <c r="AK70" s="946" t="s">
        <v>322</v>
      </c>
      <c r="AL70" s="946"/>
      <c r="AM70" s="946"/>
      <c r="AN70" s="946"/>
      <c r="AO70" s="946"/>
      <c r="AP70" s="946" t="s">
        <v>322</v>
      </c>
      <c r="AQ70" s="946"/>
      <c r="AR70" s="946"/>
      <c r="AS70" s="946"/>
      <c r="AT70" s="946"/>
      <c r="AU70" s="946" t="s">
        <v>322</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351</v>
      </c>
      <c r="C71" s="950"/>
      <c r="D71" s="950"/>
      <c r="E71" s="950"/>
      <c r="F71" s="950"/>
      <c r="G71" s="950"/>
      <c r="H71" s="950"/>
      <c r="I71" s="950"/>
      <c r="J71" s="950"/>
      <c r="K71" s="950"/>
      <c r="L71" s="950"/>
      <c r="M71" s="950"/>
      <c r="N71" s="950"/>
      <c r="O71" s="950"/>
      <c r="P71" s="951"/>
      <c r="Q71" s="952">
        <v>15</v>
      </c>
      <c r="R71" s="946"/>
      <c r="S71" s="946"/>
      <c r="T71" s="946"/>
      <c r="U71" s="946"/>
      <c r="V71" s="946">
        <v>1</v>
      </c>
      <c r="W71" s="946"/>
      <c r="X71" s="946"/>
      <c r="Y71" s="946"/>
      <c r="Z71" s="946"/>
      <c r="AA71" s="946">
        <v>14</v>
      </c>
      <c r="AB71" s="946"/>
      <c r="AC71" s="946"/>
      <c r="AD71" s="946"/>
      <c r="AE71" s="946"/>
      <c r="AF71" s="946">
        <v>14</v>
      </c>
      <c r="AG71" s="946"/>
      <c r="AH71" s="946"/>
      <c r="AI71" s="946"/>
      <c r="AJ71" s="946"/>
      <c r="AK71" s="946" t="s">
        <v>322</v>
      </c>
      <c r="AL71" s="946"/>
      <c r="AM71" s="946"/>
      <c r="AN71" s="946"/>
      <c r="AO71" s="946"/>
      <c r="AP71" s="946" t="s">
        <v>322</v>
      </c>
      <c r="AQ71" s="946"/>
      <c r="AR71" s="946"/>
      <c r="AS71" s="946"/>
      <c r="AT71" s="946"/>
      <c r="AU71" s="946" t="s">
        <v>322</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352</v>
      </c>
      <c r="C72" s="950"/>
      <c r="D72" s="950"/>
      <c r="E72" s="950"/>
      <c r="F72" s="950"/>
      <c r="G72" s="950"/>
      <c r="H72" s="950"/>
      <c r="I72" s="950"/>
      <c r="J72" s="950"/>
      <c r="K72" s="950"/>
      <c r="L72" s="950"/>
      <c r="M72" s="950"/>
      <c r="N72" s="950"/>
      <c r="O72" s="950"/>
      <c r="P72" s="951"/>
      <c r="Q72" s="952">
        <v>47</v>
      </c>
      <c r="R72" s="946"/>
      <c r="S72" s="946"/>
      <c r="T72" s="946"/>
      <c r="U72" s="946"/>
      <c r="V72" s="946">
        <v>3</v>
      </c>
      <c r="W72" s="946"/>
      <c r="X72" s="946"/>
      <c r="Y72" s="946"/>
      <c r="Z72" s="946"/>
      <c r="AA72" s="946">
        <v>43</v>
      </c>
      <c r="AB72" s="946"/>
      <c r="AC72" s="946"/>
      <c r="AD72" s="946"/>
      <c r="AE72" s="946"/>
      <c r="AF72" s="946">
        <v>43</v>
      </c>
      <c r="AG72" s="946"/>
      <c r="AH72" s="946"/>
      <c r="AI72" s="946"/>
      <c r="AJ72" s="946"/>
      <c r="AK72" s="946" t="s">
        <v>322</v>
      </c>
      <c r="AL72" s="946"/>
      <c r="AM72" s="946"/>
      <c r="AN72" s="946"/>
      <c r="AO72" s="946"/>
      <c r="AP72" s="946" t="s">
        <v>322</v>
      </c>
      <c r="AQ72" s="946"/>
      <c r="AR72" s="946"/>
      <c r="AS72" s="946"/>
      <c r="AT72" s="946"/>
      <c r="AU72" s="946" t="s">
        <v>322</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353</v>
      </c>
      <c r="C73" s="950"/>
      <c r="D73" s="950"/>
      <c r="E73" s="950"/>
      <c r="F73" s="950"/>
      <c r="G73" s="950"/>
      <c r="H73" s="950"/>
      <c r="I73" s="950"/>
      <c r="J73" s="950"/>
      <c r="K73" s="950"/>
      <c r="L73" s="950"/>
      <c r="M73" s="950"/>
      <c r="N73" s="950"/>
      <c r="O73" s="950"/>
      <c r="P73" s="951"/>
      <c r="Q73" s="952">
        <v>13</v>
      </c>
      <c r="R73" s="946"/>
      <c r="S73" s="946"/>
      <c r="T73" s="946"/>
      <c r="U73" s="946"/>
      <c r="V73" s="946">
        <v>10</v>
      </c>
      <c r="W73" s="946"/>
      <c r="X73" s="946"/>
      <c r="Y73" s="946"/>
      <c r="Z73" s="946"/>
      <c r="AA73" s="946">
        <v>3</v>
      </c>
      <c r="AB73" s="946"/>
      <c r="AC73" s="946"/>
      <c r="AD73" s="946"/>
      <c r="AE73" s="946"/>
      <c r="AF73" s="946">
        <v>3</v>
      </c>
      <c r="AG73" s="946"/>
      <c r="AH73" s="946"/>
      <c r="AI73" s="946"/>
      <c r="AJ73" s="946"/>
      <c r="AK73" s="946" t="s">
        <v>322</v>
      </c>
      <c r="AL73" s="946"/>
      <c r="AM73" s="946"/>
      <c r="AN73" s="946"/>
      <c r="AO73" s="946"/>
      <c r="AP73" s="946" t="s">
        <v>322</v>
      </c>
      <c r="AQ73" s="946"/>
      <c r="AR73" s="946"/>
      <c r="AS73" s="946"/>
      <c r="AT73" s="946"/>
      <c r="AU73" s="946" t="s">
        <v>322</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354</v>
      </c>
      <c r="C74" s="950"/>
      <c r="D74" s="950"/>
      <c r="E74" s="950"/>
      <c r="F74" s="950"/>
      <c r="G74" s="950"/>
      <c r="H74" s="950"/>
      <c r="I74" s="950"/>
      <c r="J74" s="950"/>
      <c r="K74" s="950"/>
      <c r="L74" s="950"/>
      <c r="M74" s="950"/>
      <c r="N74" s="950"/>
      <c r="O74" s="950"/>
      <c r="P74" s="951"/>
      <c r="Q74" s="952">
        <v>139</v>
      </c>
      <c r="R74" s="946"/>
      <c r="S74" s="946"/>
      <c r="T74" s="946"/>
      <c r="U74" s="946"/>
      <c r="V74" s="946">
        <v>120</v>
      </c>
      <c r="W74" s="946"/>
      <c r="X74" s="946"/>
      <c r="Y74" s="946"/>
      <c r="Z74" s="946"/>
      <c r="AA74" s="946">
        <v>19</v>
      </c>
      <c r="AB74" s="946"/>
      <c r="AC74" s="946"/>
      <c r="AD74" s="946"/>
      <c r="AE74" s="946"/>
      <c r="AF74" s="946">
        <v>19</v>
      </c>
      <c r="AG74" s="946"/>
      <c r="AH74" s="946"/>
      <c r="AI74" s="946"/>
      <c r="AJ74" s="946"/>
      <c r="AK74" s="946">
        <v>14</v>
      </c>
      <c r="AL74" s="946"/>
      <c r="AM74" s="946"/>
      <c r="AN74" s="946"/>
      <c r="AO74" s="946"/>
      <c r="AP74" s="946" t="s">
        <v>322</v>
      </c>
      <c r="AQ74" s="946"/>
      <c r="AR74" s="946"/>
      <c r="AS74" s="946"/>
      <c r="AT74" s="946"/>
      <c r="AU74" s="946" t="s">
        <v>322</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t="s">
        <v>355</v>
      </c>
      <c r="C75" s="950"/>
      <c r="D75" s="950"/>
      <c r="E75" s="950"/>
      <c r="F75" s="950"/>
      <c r="G75" s="950"/>
      <c r="H75" s="950"/>
      <c r="I75" s="950"/>
      <c r="J75" s="950"/>
      <c r="K75" s="950"/>
      <c r="L75" s="950"/>
      <c r="M75" s="950"/>
      <c r="N75" s="950"/>
      <c r="O75" s="950"/>
      <c r="P75" s="951"/>
      <c r="Q75" s="953">
        <v>453</v>
      </c>
      <c r="R75" s="954"/>
      <c r="S75" s="954"/>
      <c r="T75" s="954"/>
      <c r="U75" s="955"/>
      <c r="V75" s="956">
        <v>401</v>
      </c>
      <c r="W75" s="954"/>
      <c r="X75" s="954"/>
      <c r="Y75" s="954"/>
      <c r="Z75" s="955"/>
      <c r="AA75" s="956">
        <v>52</v>
      </c>
      <c r="AB75" s="954"/>
      <c r="AC75" s="954"/>
      <c r="AD75" s="954"/>
      <c r="AE75" s="955"/>
      <c r="AF75" s="956">
        <v>52</v>
      </c>
      <c r="AG75" s="954"/>
      <c r="AH75" s="954"/>
      <c r="AI75" s="954"/>
      <c r="AJ75" s="955"/>
      <c r="AK75" s="956">
        <v>9</v>
      </c>
      <c r="AL75" s="954"/>
      <c r="AM75" s="954"/>
      <c r="AN75" s="954"/>
      <c r="AO75" s="955"/>
      <c r="AP75" s="956" t="s">
        <v>322</v>
      </c>
      <c r="AQ75" s="954"/>
      <c r="AR75" s="954"/>
      <c r="AS75" s="954"/>
      <c r="AT75" s="955"/>
      <c r="AU75" s="956" t="s">
        <v>322</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t="s">
        <v>356</v>
      </c>
      <c r="C76" s="950"/>
      <c r="D76" s="950"/>
      <c r="E76" s="950"/>
      <c r="F76" s="950"/>
      <c r="G76" s="950"/>
      <c r="H76" s="950"/>
      <c r="I76" s="950"/>
      <c r="J76" s="950"/>
      <c r="K76" s="950"/>
      <c r="L76" s="950"/>
      <c r="M76" s="950"/>
      <c r="N76" s="950"/>
      <c r="O76" s="950"/>
      <c r="P76" s="951"/>
      <c r="Q76" s="953">
        <v>3303</v>
      </c>
      <c r="R76" s="954"/>
      <c r="S76" s="954"/>
      <c r="T76" s="954"/>
      <c r="U76" s="955"/>
      <c r="V76" s="956">
        <v>3104</v>
      </c>
      <c r="W76" s="954"/>
      <c r="X76" s="954"/>
      <c r="Y76" s="954"/>
      <c r="Z76" s="955"/>
      <c r="AA76" s="956">
        <v>199</v>
      </c>
      <c r="AB76" s="954"/>
      <c r="AC76" s="954"/>
      <c r="AD76" s="954"/>
      <c r="AE76" s="955"/>
      <c r="AF76" s="956">
        <v>199</v>
      </c>
      <c r="AG76" s="954"/>
      <c r="AH76" s="954"/>
      <c r="AI76" s="954"/>
      <c r="AJ76" s="955"/>
      <c r="AK76" s="956" t="s">
        <v>322</v>
      </c>
      <c r="AL76" s="954"/>
      <c r="AM76" s="954"/>
      <c r="AN76" s="954"/>
      <c r="AO76" s="955"/>
      <c r="AP76" s="956" t="s">
        <v>322</v>
      </c>
      <c r="AQ76" s="954"/>
      <c r="AR76" s="954"/>
      <c r="AS76" s="954"/>
      <c r="AT76" s="955"/>
      <c r="AU76" s="956" t="s">
        <v>322</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t="s">
        <v>357</v>
      </c>
      <c r="C77" s="950"/>
      <c r="D77" s="950"/>
      <c r="E77" s="950"/>
      <c r="F77" s="950"/>
      <c r="G77" s="950"/>
      <c r="H77" s="950"/>
      <c r="I77" s="950"/>
      <c r="J77" s="950"/>
      <c r="K77" s="950"/>
      <c r="L77" s="950"/>
      <c r="M77" s="950"/>
      <c r="N77" s="950"/>
      <c r="O77" s="950"/>
      <c r="P77" s="951"/>
      <c r="Q77" s="953">
        <v>4957</v>
      </c>
      <c r="R77" s="954"/>
      <c r="S77" s="954"/>
      <c r="T77" s="954"/>
      <c r="U77" s="955"/>
      <c r="V77" s="956">
        <v>4411</v>
      </c>
      <c r="W77" s="954"/>
      <c r="X77" s="954"/>
      <c r="Y77" s="954"/>
      <c r="Z77" s="955"/>
      <c r="AA77" s="956">
        <v>546</v>
      </c>
      <c r="AB77" s="954"/>
      <c r="AC77" s="954"/>
      <c r="AD77" s="954"/>
      <c r="AE77" s="955"/>
      <c r="AF77" s="956">
        <v>546</v>
      </c>
      <c r="AG77" s="954"/>
      <c r="AH77" s="954"/>
      <c r="AI77" s="954"/>
      <c r="AJ77" s="955"/>
      <c r="AK77" s="956">
        <v>543</v>
      </c>
      <c r="AL77" s="954"/>
      <c r="AM77" s="954"/>
      <c r="AN77" s="954"/>
      <c r="AO77" s="955"/>
      <c r="AP77" s="956" t="s">
        <v>322</v>
      </c>
      <c r="AQ77" s="954"/>
      <c r="AR77" s="954"/>
      <c r="AS77" s="954"/>
      <c r="AT77" s="955"/>
      <c r="AU77" s="956" t="s">
        <v>322</v>
      </c>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t="s">
        <v>358</v>
      </c>
      <c r="C78" s="950"/>
      <c r="D78" s="950"/>
      <c r="E78" s="950"/>
      <c r="F78" s="950"/>
      <c r="G78" s="950"/>
      <c r="H78" s="950"/>
      <c r="I78" s="950"/>
      <c r="J78" s="950"/>
      <c r="K78" s="950"/>
      <c r="L78" s="950"/>
      <c r="M78" s="950"/>
      <c r="N78" s="950"/>
      <c r="O78" s="950"/>
      <c r="P78" s="951"/>
      <c r="Q78" s="952">
        <v>1038597</v>
      </c>
      <c r="R78" s="946"/>
      <c r="S78" s="946"/>
      <c r="T78" s="946"/>
      <c r="U78" s="946"/>
      <c r="V78" s="946">
        <v>1027785</v>
      </c>
      <c r="W78" s="946"/>
      <c r="X78" s="946"/>
      <c r="Y78" s="946"/>
      <c r="Z78" s="946"/>
      <c r="AA78" s="946">
        <v>10811</v>
      </c>
      <c r="AB78" s="946"/>
      <c r="AC78" s="946"/>
      <c r="AD78" s="946"/>
      <c r="AE78" s="946"/>
      <c r="AF78" s="946">
        <v>10811</v>
      </c>
      <c r="AG78" s="946"/>
      <c r="AH78" s="946"/>
      <c r="AI78" s="946"/>
      <c r="AJ78" s="946"/>
      <c r="AK78" s="946">
        <v>7967</v>
      </c>
      <c r="AL78" s="946"/>
      <c r="AM78" s="946"/>
      <c r="AN78" s="946"/>
      <c r="AO78" s="946"/>
      <c r="AP78" s="946" t="s">
        <v>322</v>
      </c>
      <c r="AQ78" s="946"/>
      <c r="AR78" s="946"/>
      <c r="AS78" s="946"/>
      <c r="AT78" s="946"/>
      <c r="AU78" s="946" t="s">
        <v>322</v>
      </c>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t="s">
        <v>359</v>
      </c>
      <c r="C79" s="950"/>
      <c r="D79" s="950"/>
      <c r="E79" s="950"/>
      <c r="F79" s="950"/>
      <c r="G79" s="950"/>
      <c r="H79" s="950"/>
      <c r="I79" s="950"/>
      <c r="J79" s="950"/>
      <c r="K79" s="950"/>
      <c r="L79" s="950"/>
      <c r="M79" s="950"/>
      <c r="N79" s="950"/>
      <c r="O79" s="950"/>
      <c r="P79" s="951"/>
      <c r="Q79" s="952">
        <v>1142</v>
      </c>
      <c r="R79" s="946"/>
      <c r="S79" s="946"/>
      <c r="T79" s="946"/>
      <c r="U79" s="946"/>
      <c r="V79" s="946">
        <v>1103</v>
      </c>
      <c r="W79" s="946"/>
      <c r="X79" s="946"/>
      <c r="Y79" s="946"/>
      <c r="Z79" s="946"/>
      <c r="AA79" s="946">
        <v>38</v>
      </c>
      <c r="AB79" s="946"/>
      <c r="AC79" s="946"/>
      <c r="AD79" s="946"/>
      <c r="AE79" s="946"/>
      <c r="AF79" s="946">
        <v>38</v>
      </c>
      <c r="AG79" s="946"/>
      <c r="AH79" s="946"/>
      <c r="AI79" s="946"/>
      <c r="AJ79" s="946"/>
      <c r="AK79" s="946" t="s">
        <v>322</v>
      </c>
      <c r="AL79" s="946"/>
      <c r="AM79" s="946"/>
      <c r="AN79" s="946"/>
      <c r="AO79" s="946"/>
      <c r="AP79" s="946" t="s">
        <v>322</v>
      </c>
      <c r="AQ79" s="946"/>
      <c r="AR79" s="946"/>
      <c r="AS79" s="946"/>
      <c r="AT79" s="946"/>
      <c r="AU79" s="946" t="s">
        <v>322</v>
      </c>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325</v>
      </c>
      <c r="B88" s="912" t="s">
        <v>360</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11844</v>
      </c>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912" t="s">
        <v>361</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1</v>
      </c>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365</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368</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369</v>
      </c>
      <c r="AB109" s="871"/>
      <c r="AC109" s="871"/>
      <c r="AD109" s="871"/>
      <c r="AE109" s="872"/>
      <c r="AF109" s="873" t="s">
        <v>370</v>
      </c>
      <c r="AG109" s="871"/>
      <c r="AH109" s="871"/>
      <c r="AI109" s="871"/>
      <c r="AJ109" s="872"/>
      <c r="AK109" s="873" t="s">
        <v>239</v>
      </c>
      <c r="AL109" s="871"/>
      <c r="AM109" s="871"/>
      <c r="AN109" s="871"/>
      <c r="AO109" s="872"/>
      <c r="AP109" s="873" t="s">
        <v>371</v>
      </c>
      <c r="AQ109" s="871"/>
      <c r="AR109" s="871"/>
      <c r="AS109" s="871"/>
      <c r="AT109" s="904"/>
      <c r="AU109" s="870" t="s">
        <v>368</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369</v>
      </c>
      <c r="BR109" s="871"/>
      <c r="BS109" s="871"/>
      <c r="BT109" s="871"/>
      <c r="BU109" s="872"/>
      <c r="BV109" s="873" t="s">
        <v>370</v>
      </c>
      <c r="BW109" s="871"/>
      <c r="BX109" s="871"/>
      <c r="BY109" s="871"/>
      <c r="BZ109" s="872"/>
      <c r="CA109" s="873" t="s">
        <v>239</v>
      </c>
      <c r="CB109" s="871"/>
      <c r="CC109" s="871"/>
      <c r="CD109" s="871"/>
      <c r="CE109" s="872"/>
      <c r="CF109" s="911" t="s">
        <v>371</v>
      </c>
      <c r="CG109" s="911"/>
      <c r="CH109" s="911"/>
      <c r="CI109" s="911"/>
      <c r="CJ109" s="911"/>
      <c r="CK109" s="873" t="s">
        <v>372</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369</v>
      </c>
      <c r="DH109" s="871"/>
      <c r="DI109" s="871"/>
      <c r="DJ109" s="871"/>
      <c r="DK109" s="872"/>
      <c r="DL109" s="873" t="s">
        <v>370</v>
      </c>
      <c r="DM109" s="871"/>
      <c r="DN109" s="871"/>
      <c r="DO109" s="871"/>
      <c r="DP109" s="872"/>
      <c r="DQ109" s="873" t="s">
        <v>239</v>
      </c>
      <c r="DR109" s="871"/>
      <c r="DS109" s="871"/>
      <c r="DT109" s="871"/>
      <c r="DU109" s="872"/>
      <c r="DV109" s="873" t="s">
        <v>371</v>
      </c>
      <c r="DW109" s="871"/>
      <c r="DX109" s="871"/>
      <c r="DY109" s="871"/>
      <c r="DZ109" s="904"/>
    </row>
    <row r="110" spans="1:131" s="89" customFormat="1" ht="26.25" customHeight="1" x14ac:dyDescent="0.15">
      <c r="A110" s="782" t="s">
        <v>373</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177823</v>
      </c>
      <c r="AB110" s="864"/>
      <c r="AC110" s="864"/>
      <c r="AD110" s="864"/>
      <c r="AE110" s="865"/>
      <c r="AF110" s="866">
        <v>197398</v>
      </c>
      <c r="AG110" s="864"/>
      <c r="AH110" s="864"/>
      <c r="AI110" s="864"/>
      <c r="AJ110" s="865"/>
      <c r="AK110" s="866">
        <v>239168</v>
      </c>
      <c r="AL110" s="864"/>
      <c r="AM110" s="864"/>
      <c r="AN110" s="864"/>
      <c r="AO110" s="865"/>
      <c r="AP110" s="867">
        <v>6.3</v>
      </c>
      <c r="AQ110" s="868"/>
      <c r="AR110" s="868"/>
      <c r="AS110" s="868"/>
      <c r="AT110" s="869"/>
      <c r="AU110" s="905" t="s">
        <v>374</v>
      </c>
      <c r="AV110" s="906"/>
      <c r="AW110" s="906"/>
      <c r="AX110" s="906"/>
      <c r="AY110" s="906"/>
      <c r="AZ110" s="815" t="s">
        <v>375</v>
      </c>
      <c r="BA110" s="783"/>
      <c r="BB110" s="783"/>
      <c r="BC110" s="783"/>
      <c r="BD110" s="783"/>
      <c r="BE110" s="783"/>
      <c r="BF110" s="783"/>
      <c r="BG110" s="783"/>
      <c r="BH110" s="783"/>
      <c r="BI110" s="783"/>
      <c r="BJ110" s="783"/>
      <c r="BK110" s="783"/>
      <c r="BL110" s="783"/>
      <c r="BM110" s="783"/>
      <c r="BN110" s="783"/>
      <c r="BO110" s="783"/>
      <c r="BP110" s="784"/>
      <c r="BQ110" s="816">
        <v>3220722</v>
      </c>
      <c r="BR110" s="800"/>
      <c r="BS110" s="800"/>
      <c r="BT110" s="800"/>
      <c r="BU110" s="800"/>
      <c r="BV110" s="800">
        <v>3341561</v>
      </c>
      <c r="BW110" s="800"/>
      <c r="BX110" s="800"/>
      <c r="BY110" s="800"/>
      <c r="BZ110" s="800"/>
      <c r="CA110" s="800">
        <v>3227755</v>
      </c>
      <c r="CB110" s="800"/>
      <c r="CC110" s="800"/>
      <c r="CD110" s="800"/>
      <c r="CE110" s="800"/>
      <c r="CF110" s="838">
        <v>84.5</v>
      </c>
      <c r="CG110" s="839"/>
      <c r="CH110" s="839"/>
      <c r="CI110" s="839"/>
      <c r="CJ110" s="839"/>
      <c r="CK110" s="901" t="s">
        <v>376</v>
      </c>
      <c r="CL110" s="858"/>
      <c r="CM110" s="815" t="s">
        <v>377</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64</v>
      </c>
      <c r="DH110" s="800"/>
      <c r="DI110" s="800"/>
      <c r="DJ110" s="800"/>
      <c r="DK110" s="800"/>
      <c r="DL110" s="800" t="s">
        <v>64</v>
      </c>
      <c r="DM110" s="800"/>
      <c r="DN110" s="800"/>
      <c r="DO110" s="800"/>
      <c r="DP110" s="800"/>
      <c r="DQ110" s="800" t="s">
        <v>64</v>
      </c>
      <c r="DR110" s="800"/>
      <c r="DS110" s="800"/>
      <c r="DT110" s="800"/>
      <c r="DU110" s="800"/>
      <c r="DV110" s="801" t="s">
        <v>64</v>
      </c>
      <c r="DW110" s="801"/>
      <c r="DX110" s="801"/>
      <c r="DY110" s="801"/>
      <c r="DZ110" s="802"/>
    </row>
    <row r="111" spans="1:131" s="89" customFormat="1" ht="26.25" customHeight="1" x14ac:dyDescent="0.15">
      <c r="A111" s="749" t="s">
        <v>378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64</v>
      </c>
      <c r="AB111" s="888"/>
      <c r="AC111" s="888"/>
      <c r="AD111" s="888"/>
      <c r="AE111" s="889"/>
      <c r="AF111" s="890" t="s">
        <v>64</v>
      </c>
      <c r="AG111" s="888"/>
      <c r="AH111" s="888"/>
      <c r="AI111" s="888"/>
      <c r="AJ111" s="889"/>
      <c r="AK111" s="890" t="s">
        <v>64</v>
      </c>
      <c r="AL111" s="888"/>
      <c r="AM111" s="888"/>
      <c r="AN111" s="888"/>
      <c r="AO111" s="889"/>
      <c r="AP111" s="891" t="s">
        <v>64</v>
      </c>
      <c r="AQ111" s="892"/>
      <c r="AR111" s="892"/>
      <c r="AS111" s="892"/>
      <c r="AT111" s="893"/>
      <c r="AU111" s="907"/>
      <c r="AV111" s="908"/>
      <c r="AW111" s="908"/>
      <c r="AX111" s="908"/>
      <c r="AY111" s="908"/>
      <c r="AZ111" s="790" t="s">
        <v>379</v>
      </c>
      <c r="BA111" s="727"/>
      <c r="BB111" s="727"/>
      <c r="BC111" s="727"/>
      <c r="BD111" s="727"/>
      <c r="BE111" s="727"/>
      <c r="BF111" s="727"/>
      <c r="BG111" s="727"/>
      <c r="BH111" s="727"/>
      <c r="BI111" s="727"/>
      <c r="BJ111" s="727"/>
      <c r="BK111" s="727"/>
      <c r="BL111" s="727"/>
      <c r="BM111" s="727"/>
      <c r="BN111" s="727"/>
      <c r="BO111" s="727"/>
      <c r="BP111" s="728"/>
      <c r="BQ111" s="791" t="s">
        <v>64</v>
      </c>
      <c r="BR111" s="792"/>
      <c r="BS111" s="792"/>
      <c r="BT111" s="792"/>
      <c r="BU111" s="792"/>
      <c r="BV111" s="792" t="s">
        <v>64</v>
      </c>
      <c r="BW111" s="792"/>
      <c r="BX111" s="792"/>
      <c r="BY111" s="792"/>
      <c r="BZ111" s="792"/>
      <c r="CA111" s="792" t="s">
        <v>64</v>
      </c>
      <c r="CB111" s="792"/>
      <c r="CC111" s="792"/>
      <c r="CD111" s="792"/>
      <c r="CE111" s="792"/>
      <c r="CF111" s="847" t="s">
        <v>64</v>
      </c>
      <c r="CG111" s="848"/>
      <c r="CH111" s="848"/>
      <c r="CI111" s="848"/>
      <c r="CJ111" s="848"/>
      <c r="CK111" s="902"/>
      <c r="CL111" s="860"/>
      <c r="CM111" s="790" t="s">
        <v>380</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64</v>
      </c>
      <c r="DH111" s="792"/>
      <c r="DI111" s="792"/>
      <c r="DJ111" s="792"/>
      <c r="DK111" s="792"/>
      <c r="DL111" s="792" t="s">
        <v>64</v>
      </c>
      <c r="DM111" s="792"/>
      <c r="DN111" s="792"/>
      <c r="DO111" s="792"/>
      <c r="DP111" s="792"/>
      <c r="DQ111" s="792" t="s">
        <v>64</v>
      </c>
      <c r="DR111" s="792"/>
      <c r="DS111" s="792"/>
      <c r="DT111" s="792"/>
      <c r="DU111" s="792"/>
      <c r="DV111" s="769" t="s">
        <v>64</v>
      </c>
      <c r="DW111" s="769"/>
      <c r="DX111" s="769"/>
      <c r="DY111" s="769"/>
      <c r="DZ111" s="770"/>
    </row>
    <row r="112" spans="1:131" s="89" customFormat="1" ht="26.25" customHeight="1" x14ac:dyDescent="0.15">
      <c r="A112" s="894" t="s">
        <v>381</v>
      </c>
      <c r="B112" s="895"/>
      <c r="C112" s="727" t="s">
        <v>382</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64</v>
      </c>
      <c r="AB112" s="755"/>
      <c r="AC112" s="755"/>
      <c r="AD112" s="755"/>
      <c r="AE112" s="756"/>
      <c r="AF112" s="757" t="s">
        <v>64</v>
      </c>
      <c r="AG112" s="755"/>
      <c r="AH112" s="755"/>
      <c r="AI112" s="755"/>
      <c r="AJ112" s="756"/>
      <c r="AK112" s="757" t="s">
        <v>64</v>
      </c>
      <c r="AL112" s="755"/>
      <c r="AM112" s="755"/>
      <c r="AN112" s="755"/>
      <c r="AO112" s="756"/>
      <c r="AP112" s="796" t="s">
        <v>64</v>
      </c>
      <c r="AQ112" s="797"/>
      <c r="AR112" s="797"/>
      <c r="AS112" s="797"/>
      <c r="AT112" s="798"/>
      <c r="AU112" s="907"/>
      <c r="AV112" s="908"/>
      <c r="AW112" s="908"/>
      <c r="AX112" s="908"/>
      <c r="AY112" s="908"/>
      <c r="AZ112" s="790" t="s">
        <v>383</v>
      </c>
      <c r="BA112" s="727"/>
      <c r="BB112" s="727"/>
      <c r="BC112" s="727"/>
      <c r="BD112" s="727"/>
      <c r="BE112" s="727"/>
      <c r="BF112" s="727"/>
      <c r="BG112" s="727"/>
      <c r="BH112" s="727"/>
      <c r="BI112" s="727"/>
      <c r="BJ112" s="727"/>
      <c r="BK112" s="727"/>
      <c r="BL112" s="727"/>
      <c r="BM112" s="727"/>
      <c r="BN112" s="727"/>
      <c r="BO112" s="727"/>
      <c r="BP112" s="728"/>
      <c r="BQ112" s="791">
        <v>995503</v>
      </c>
      <c r="BR112" s="792"/>
      <c r="BS112" s="792"/>
      <c r="BT112" s="792"/>
      <c r="BU112" s="792"/>
      <c r="BV112" s="792">
        <v>951728</v>
      </c>
      <c r="BW112" s="792"/>
      <c r="BX112" s="792"/>
      <c r="BY112" s="792"/>
      <c r="BZ112" s="792"/>
      <c r="CA112" s="792">
        <v>942848</v>
      </c>
      <c r="CB112" s="792"/>
      <c r="CC112" s="792"/>
      <c r="CD112" s="792"/>
      <c r="CE112" s="792"/>
      <c r="CF112" s="847">
        <v>24.7</v>
      </c>
      <c r="CG112" s="848"/>
      <c r="CH112" s="848"/>
      <c r="CI112" s="848"/>
      <c r="CJ112" s="848"/>
      <c r="CK112" s="902"/>
      <c r="CL112" s="860"/>
      <c r="CM112" s="790" t="s">
        <v>384</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64</v>
      </c>
      <c r="DH112" s="792"/>
      <c r="DI112" s="792"/>
      <c r="DJ112" s="792"/>
      <c r="DK112" s="792"/>
      <c r="DL112" s="792" t="s">
        <v>64</v>
      </c>
      <c r="DM112" s="792"/>
      <c r="DN112" s="792"/>
      <c r="DO112" s="792"/>
      <c r="DP112" s="792"/>
      <c r="DQ112" s="792" t="s">
        <v>64</v>
      </c>
      <c r="DR112" s="792"/>
      <c r="DS112" s="792"/>
      <c r="DT112" s="792"/>
      <c r="DU112" s="792"/>
      <c r="DV112" s="769" t="s">
        <v>64</v>
      </c>
      <c r="DW112" s="769"/>
      <c r="DX112" s="769"/>
      <c r="DY112" s="769"/>
      <c r="DZ112" s="770"/>
    </row>
    <row r="113" spans="1:130" s="89" customFormat="1" ht="26.25" customHeight="1" x14ac:dyDescent="0.15">
      <c r="A113" s="896"/>
      <c r="B113" s="897"/>
      <c r="C113" s="727" t="s">
        <v>385</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176855</v>
      </c>
      <c r="AB113" s="888"/>
      <c r="AC113" s="888"/>
      <c r="AD113" s="888"/>
      <c r="AE113" s="889"/>
      <c r="AF113" s="890">
        <v>199214</v>
      </c>
      <c r="AG113" s="888"/>
      <c r="AH113" s="888"/>
      <c r="AI113" s="888"/>
      <c r="AJ113" s="889"/>
      <c r="AK113" s="890">
        <v>187816</v>
      </c>
      <c r="AL113" s="888"/>
      <c r="AM113" s="888"/>
      <c r="AN113" s="888"/>
      <c r="AO113" s="889"/>
      <c r="AP113" s="891">
        <v>4.9000000000000004</v>
      </c>
      <c r="AQ113" s="892"/>
      <c r="AR113" s="892"/>
      <c r="AS113" s="892"/>
      <c r="AT113" s="893"/>
      <c r="AU113" s="907"/>
      <c r="AV113" s="908"/>
      <c r="AW113" s="908"/>
      <c r="AX113" s="908"/>
      <c r="AY113" s="908"/>
      <c r="AZ113" s="790" t="s">
        <v>386</v>
      </c>
      <c r="BA113" s="727"/>
      <c r="BB113" s="727"/>
      <c r="BC113" s="727"/>
      <c r="BD113" s="727"/>
      <c r="BE113" s="727"/>
      <c r="BF113" s="727"/>
      <c r="BG113" s="727"/>
      <c r="BH113" s="727"/>
      <c r="BI113" s="727"/>
      <c r="BJ113" s="727"/>
      <c r="BK113" s="727"/>
      <c r="BL113" s="727"/>
      <c r="BM113" s="727"/>
      <c r="BN113" s="727"/>
      <c r="BO113" s="727"/>
      <c r="BP113" s="728"/>
      <c r="BQ113" s="791" t="s">
        <v>64</v>
      </c>
      <c r="BR113" s="792"/>
      <c r="BS113" s="792"/>
      <c r="BT113" s="792"/>
      <c r="BU113" s="792"/>
      <c r="BV113" s="792" t="s">
        <v>64</v>
      </c>
      <c r="BW113" s="792"/>
      <c r="BX113" s="792"/>
      <c r="BY113" s="792"/>
      <c r="BZ113" s="792"/>
      <c r="CA113" s="792" t="s">
        <v>64</v>
      </c>
      <c r="CB113" s="792"/>
      <c r="CC113" s="792"/>
      <c r="CD113" s="792"/>
      <c r="CE113" s="792"/>
      <c r="CF113" s="847" t="s">
        <v>64</v>
      </c>
      <c r="CG113" s="848"/>
      <c r="CH113" s="848"/>
      <c r="CI113" s="848"/>
      <c r="CJ113" s="848"/>
      <c r="CK113" s="902"/>
      <c r="CL113" s="860"/>
      <c r="CM113" s="790" t="s">
        <v>387</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64</v>
      </c>
      <c r="DH113" s="755"/>
      <c r="DI113" s="755"/>
      <c r="DJ113" s="755"/>
      <c r="DK113" s="756"/>
      <c r="DL113" s="757" t="s">
        <v>64</v>
      </c>
      <c r="DM113" s="755"/>
      <c r="DN113" s="755"/>
      <c r="DO113" s="755"/>
      <c r="DP113" s="756"/>
      <c r="DQ113" s="757" t="s">
        <v>64</v>
      </c>
      <c r="DR113" s="755"/>
      <c r="DS113" s="755"/>
      <c r="DT113" s="755"/>
      <c r="DU113" s="756"/>
      <c r="DV113" s="796" t="s">
        <v>64</v>
      </c>
      <c r="DW113" s="797"/>
      <c r="DX113" s="797"/>
      <c r="DY113" s="797"/>
      <c r="DZ113" s="798"/>
    </row>
    <row r="114" spans="1:130" s="89" customFormat="1" ht="26.25" customHeight="1" x14ac:dyDescent="0.15">
      <c r="A114" s="896"/>
      <c r="B114" s="897"/>
      <c r="C114" s="727" t="s">
        <v>388</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64</v>
      </c>
      <c r="AB114" s="755"/>
      <c r="AC114" s="755"/>
      <c r="AD114" s="755"/>
      <c r="AE114" s="756"/>
      <c r="AF114" s="757" t="s">
        <v>64</v>
      </c>
      <c r="AG114" s="755"/>
      <c r="AH114" s="755"/>
      <c r="AI114" s="755"/>
      <c r="AJ114" s="756"/>
      <c r="AK114" s="757" t="s">
        <v>64</v>
      </c>
      <c r="AL114" s="755"/>
      <c r="AM114" s="755"/>
      <c r="AN114" s="755"/>
      <c r="AO114" s="756"/>
      <c r="AP114" s="796" t="s">
        <v>64</v>
      </c>
      <c r="AQ114" s="797"/>
      <c r="AR114" s="797"/>
      <c r="AS114" s="797"/>
      <c r="AT114" s="798"/>
      <c r="AU114" s="907"/>
      <c r="AV114" s="908"/>
      <c r="AW114" s="908"/>
      <c r="AX114" s="908"/>
      <c r="AY114" s="908"/>
      <c r="AZ114" s="790" t="s">
        <v>389</v>
      </c>
      <c r="BA114" s="727"/>
      <c r="BB114" s="727"/>
      <c r="BC114" s="727"/>
      <c r="BD114" s="727"/>
      <c r="BE114" s="727"/>
      <c r="BF114" s="727"/>
      <c r="BG114" s="727"/>
      <c r="BH114" s="727"/>
      <c r="BI114" s="727"/>
      <c r="BJ114" s="727"/>
      <c r="BK114" s="727"/>
      <c r="BL114" s="727"/>
      <c r="BM114" s="727"/>
      <c r="BN114" s="727"/>
      <c r="BO114" s="727"/>
      <c r="BP114" s="728"/>
      <c r="BQ114" s="791">
        <v>1082872</v>
      </c>
      <c r="BR114" s="792"/>
      <c r="BS114" s="792"/>
      <c r="BT114" s="792"/>
      <c r="BU114" s="792"/>
      <c r="BV114" s="792">
        <v>1016133</v>
      </c>
      <c r="BW114" s="792"/>
      <c r="BX114" s="792"/>
      <c r="BY114" s="792"/>
      <c r="BZ114" s="792"/>
      <c r="CA114" s="792">
        <v>1051529</v>
      </c>
      <c r="CB114" s="792"/>
      <c r="CC114" s="792"/>
      <c r="CD114" s="792"/>
      <c r="CE114" s="792"/>
      <c r="CF114" s="847">
        <v>27.5</v>
      </c>
      <c r="CG114" s="848"/>
      <c r="CH114" s="848"/>
      <c r="CI114" s="848"/>
      <c r="CJ114" s="848"/>
      <c r="CK114" s="902"/>
      <c r="CL114" s="860"/>
      <c r="CM114" s="790" t="s">
        <v>390</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64</v>
      </c>
      <c r="DH114" s="755"/>
      <c r="DI114" s="755"/>
      <c r="DJ114" s="755"/>
      <c r="DK114" s="756"/>
      <c r="DL114" s="757" t="s">
        <v>64</v>
      </c>
      <c r="DM114" s="755"/>
      <c r="DN114" s="755"/>
      <c r="DO114" s="755"/>
      <c r="DP114" s="756"/>
      <c r="DQ114" s="757" t="s">
        <v>64</v>
      </c>
      <c r="DR114" s="755"/>
      <c r="DS114" s="755"/>
      <c r="DT114" s="755"/>
      <c r="DU114" s="756"/>
      <c r="DV114" s="796" t="s">
        <v>64</v>
      </c>
      <c r="DW114" s="797"/>
      <c r="DX114" s="797"/>
      <c r="DY114" s="797"/>
      <c r="DZ114" s="798"/>
    </row>
    <row r="115" spans="1:130" s="89" customFormat="1" ht="26.25" customHeight="1" x14ac:dyDescent="0.15">
      <c r="A115" s="896"/>
      <c r="B115" s="897"/>
      <c r="C115" s="727" t="s">
        <v>391</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t="s">
        <v>64</v>
      </c>
      <c r="AB115" s="888"/>
      <c r="AC115" s="888"/>
      <c r="AD115" s="888"/>
      <c r="AE115" s="889"/>
      <c r="AF115" s="890" t="s">
        <v>64</v>
      </c>
      <c r="AG115" s="888"/>
      <c r="AH115" s="888"/>
      <c r="AI115" s="888"/>
      <c r="AJ115" s="889"/>
      <c r="AK115" s="890" t="s">
        <v>64</v>
      </c>
      <c r="AL115" s="888"/>
      <c r="AM115" s="888"/>
      <c r="AN115" s="888"/>
      <c r="AO115" s="889"/>
      <c r="AP115" s="891" t="s">
        <v>64</v>
      </c>
      <c r="AQ115" s="892"/>
      <c r="AR115" s="892"/>
      <c r="AS115" s="892"/>
      <c r="AT115" s="893"/>
      <c r="AU115" s="907"/>
      <c r="AV115" s="908"/>
      <c r="AW115" s="908"/>
      <c r="AX115" s="908"/>
      <c r="AY115" s="908"/>
      <c r="AZ115" s="790" t="s">
        <v>392</v>
      </c>
      <c r="BA115" s="727"/>
      <c r="BB115" s="727"/>
      <c r="BC115" s="727"/>
      <c r="BD115" s="727"/>
      <c r="BE115" s="727"/>
      <c r="BF115" s="727"/>
      <c r="BG115" s="727"/>
      <c r="BH115" s="727"/>
      <c r="BI115" s="727"/>
      <c r="BJ115" s="727"/>
      <c r="BK115" s="727"/>
      <c r="BL115" s="727"/>
      <c r="BM115" s="727"/>
      <c r="BN115" s="727"/>
      <c r="BO115" s="727"/>
      <c r="BP115" s="728"/>
      <c r="BQ115" s="791" t="s">
        <v>64</v>
      </c>
      <c r="BR115" s="792"/>
      <c r="BS115" s="792"/>
      <c r="BT115" s="792"/>
      <c r="BU115" s="792"/>
      <c r="BV115" s="792" t="s">
        <v>64</v>
      </c>
      <c r="BW115" s="792"/>
      <c r="BX115" s="792"/>
      <c r="BY115" s="792"/>
      <c r="BZ115" s="792"/>
      <c r="CA115" s="792" t="s">
        <v>64</v>
      </c>
      <c r="CB115" s="792"/>
      <c r="CC115" s="792"/>
      <c r="CD115" s="792"/>
      <c r="CE115" s="792"/>
      <c r="CF115" s="847" t="s">
        <v>64</v>
      </c>
      <c r="CG115" s="848"/>
      <c r="CH115" s="848"/>
      <c r="CI115" s="848"/>
      <c r="CJ115" s="848"/>
      <c r="CK115" s="902"/>
      <c r="CL115" s="860"/>
      <c r="CM115" s="790" t="s">
        <v>393</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64</v>
      </c>
      <c r="DH115" s="755"/>
      <c r="DI115" s="755"/>
      <c r="DJ115" s="755"/>
      <c r="DK115" s="756"/>
      <c r="DL115" s="757" t="s">
        <v>64</v>
      </c>
      <c r="DM115" s="755"/>
      <c r="DN115" s="755"/>
      <c r="DO115" s="755"/>
      <c r="DP115" s="756"/>
      <c r="DQ115" s="757" t="s">
        <v>64</v>
      </c>
      <c r="DR115" s="755"/>
      <c r="DS115" s="755"/>
      <c r="DT115" s="755"/>
      <c r="DU115" s="756"/>
      <c r="DV115" s="796" t="s">
        <v>64</v>
      </c>
      <c r="DW115" s="797"/>
      <c r="DX115" s="797"/>
      <c r="DY115" s="797"/>
      <c r="DZ115" s="798"/>
    </row>
    <row r="116" spans="1:130" s="89" customFormat="1" ht="26.25" customHeight="1" x14ac:dyDescent="0.15">
      <c r="A116" s="898"/>
      <c r="B116" s="899"/>
      <c r="C116" s="794" t="s">
        <v>394</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64</v>
      </c>
      <c r="AB116" s="755"/>
      <c r="AC116" s="755"/>
      <c r="AD116" s="755"/>
      <c r="AE116" s="756"/>
      <c r="AF116" s="757" t="s">
        <v>64</v>
      </c>
      <c r="AG116" s="755"/>
      <c r="AH116" s="755"/>
      <c r="AI116" s="755"/>
      <c r="AJ116" s="756"/>
      <c r="AK116" s="757" t="s">
        <v>64</v>
      </c>
      <c r="AL116" s="755"/>
      <c r="AM116" s="755"/>
      <c r="AN116" s="755"/>
      <c r="AO116" s="756"/>
      <c r="AP116" s="796" t="s">
        <v>64</v>
      </c>
      <c r="AQ116" s="797"/>
      <c r="AR116" s="797"/>
      <c r="AS116" s="797"/>
      <c r="AT116" s="798"/>
      <c r="AU116" s="907"/>
      <c r="AV116" s="908"/>
      <c r="AW116" s="908"/>
      <c r="AX116" s="908"/>
      <c r="AY116" s="908"/>
      <c r="AZ116" s="884" t="s">
        <v>395</v>
      </c>
      <c r="BA116" s="885"/>
      <c r="BB116" s="885"/>
      <c r="BC116" s="885"/>
      <c r="BD116" s="885"/>
      <c r="BE116" s="885"/>
      <c r="BF116" s="885"/>
      <c r="BG116" s="885"/>
      <c r="BH116" s="885"/>
      <c r="BI116" s="885"/>
      <c r="BJ116" s="885"/>
      <c r="BK116" s="885"/>
      <c r="BL116" s="885"/>
      <c r="BM116" s="885"/>
      <c r="BN116" s="885"/>
      <c r="BO116" s="885"/>
      <c r="BP116" s="886"/>
      <c r="BQ116" s="791" t="s">
        <v>64</v>
      </c>
      <c r="BR116" s="792"/>
      <c r="BS116" s="792"/>
      <c r="BT116" s="792"/>
      <c r="BU116" s="792"/>
      <c r="BV116" s="792" t="s">
        <v>64</v>
      </c>
      <c r="BW116" s="792"/>
      <c r="BX116" s="792"/>
      <c r="BY116" s="792"/>
      <c r="BZ116" s="792"/>
      <c r="CA116" s="792" t="s">
        <v>64</v>
      </c>
      <c r="CB116" s="792"/>
      <c r="CC116" s="792"/>
      <c r="CD116" s="792"/>
      <c r="CE116" s="792"/>
      <c r="CF116" s="847" t="s">
        <v>64</v>
      </c>
      <c r="CG116" s="848"/>
      <c r="CH116" s="848"/>
      <c r="CI116" s="848"/>
      <c r="CJ116" s="848"/>
      <c r="CK116" s="902"/>
      <c r="CL116" s="860"/>
      <c r="CM116" s="790" t="s">
        <v>396</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64</v>
      </c>
      <c r="DH116" s="755"/>
      <c r="DI116" s="755"/>
      <c r="DJ116" s="755"/>
      <c r="DK116" s="756"/>
      <c r="DL116" s="757" t="s">
        <v>64</v>
      </c>
      <c r="DM116" s="755"/>
      <c r="DN116" s="755"/>
      <c r="DO116" s="755"/>
      <c r="DP116" s="756"/>
      <c r="DQ116" s="757" t="s">
        <v>64</v>
      </c>
      <c r="DR116" s="755"/>
      <c r="DS116" s="755"/>
      <c r="DT116" s="755"/>
      <c r="DU116" s="756"/>
      <c r="DV116" s="796" t="s">
        <v>64</v>
      </c>
      <c r="DW116" s="797"/>
      <c r="DX116" s="797"/>
      <c r="DY116" s="797"/>
      <c r="DZ116" s="798"/>
    </row>
    <row r="117" spans="1:130" s="89" customFormat="1" ht="26.25" customHeight="1" x14ac:dyDescent="0.15">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397</v>
      </c>
      <c r="Z117" s="872"/>
      <c r="AA117" s="877">
        <v>354678</v>
      </c>
      <c r="AB117" s="878"/>
      <c r="AC117" s="878"/>
      <c r="AD117" s="878"/>
      <c r="AE117" s="879"/>
      <c r="AF117" s="880">
        <v>396612</v>
      </c>
      <c r="AG117" s="878"/>
      <c r="AH117" s="878"/>
      <c r="AI117" s="878"/>
      <c r="AJ117" s="879"/>
      <c r="AK117" s="880">
        <v>426984</v>
      </c>
      <c r="AL117" s="878"/>
      <c r="AM117" s="878"/>
      <c r="AN117" s="878"/>
      <c r="AO117" s="879"/>
      <c r="AP117" s="881"/>
      <c r="AQ117" s="882"/>
      <c r="AR117" s="882"/>
      <c r="AS117" s="882"/>
      <c r="AT117" s="883"/>
      <c r="AU117" s="907"/>
      <c r="AV117" s="908"/>
      <c r="AW117" s="908"/>
      <c r="AX117" s="908"/>
      <c r="AY117" s="908"/>
      <c r="AZ117" s="835" t="s">
        <v>398</v>
      </c>
      <c r="BA117" s="836"/>
      <c r="BB117" s="836"/>
      <c r="BC117" s="836"/>
      <c r="BD117" s="836"/>
      <c r="BE117" s="836"/>
      <c r="BF117" s="836"/>
      <c r="BG117" s="836"/>
      <c r="BH117" s="836"/>
      <c r="BI117" s="836"/>
      <c r="BJ117" s="836"/>
      <c r="BK117" s="836"/>
      <c r="BL117" s="836"/>
      <c r="BM117" s="836"/>
      <c r="BN117" s="836"/>
      <c r="BO117" s="836"/>
      <c r="BP117" s="837"/>
      <c r="BQ117" s="791" t="s">
        <v>64</v>
      </c>
      <c r="BR117" s="792"/>
      <c r="BS117" s="792"/>
      <c r="BT117" s="792"/>
      <c r="BU117" s="792"/>
      <c r="BV117" s="792" t="s">
        <v>64</v>
      </c>
      <c r="BW117" s="792"/>
      <c r="BX117" s="792"/>
      <c r="BY117" s="792"/>
      <c r="BZ117" s="792"/>
      <c r="CA117" s="792" t="s">
        <v>64</v>
      </c>
      <c r="CB117" s="792"/>
      <c r="CC117" s="792"/>
      <c r="CD117" s="792"/>
      <c r="CE117" s="792"/>
      <c r="CF117" s="847" t="s">
        <v>64</v>
      </c>
      <c r="CG117" s="848"/>
      <c r="CH117" s="848"/>
      <c r="CI117" s="848"/>
      <c r="CJ117" s="848"/>
      <c r="CK117" s="902"/>
      <c r="CL117" s="860"/>
      <c r="CM117" s="790" t="s">
        <v>399</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64</v>
      </c>
      <c r="DH117" s="755"/>
      <c r="DI117" s="755"/>
      <c r="DJ117" s="755"/>
      <c r="DK117" s="756"/>
      <c r="DL117" s="757" t="s">
        <v>64</v>
      </c>
      <c r="DM117" s="755"/>
      <c r="DN117" s="755"/>
      <c r="DO117" s="755"/>
      <c r="DP117" s="756"/>
      <c r="DQ117" s="757" t="s">
        <v>64</v>
      </c>
      <c r="DR117" s="755"/>
      <c r="DS117" s="755"/>
      <c r="DT117" s="755"/>
      <c r="DU117" s="756"/>
      <c r="DV117" s="796" t="s">
        <v>64</v>
      </c>
      <c r="DW117" s="797"/>
      <c r="DX117" s="797"/>
      <c r="DY117" s="797"/>
      <c r="DZ117" s="798"/>
    </row>
    <row r="118" spans="1:130" s="89" customFormat="1" ht="26.25" customHeight="1" x14ac:dyDescent="0.15">
      <c r="A118" s="870" t="s">
        <v>372</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369</v>
      </c>
      <c r="AB118" s="871"/>
      <c r="AC118" s="871"/>
      <c r="AD118" s="871"/>
      <c r="AE118" s="872"/>
      <c r="AF118" s="873" t="s">
        <v>370</v>
      </c>
      <c r="AG118" s="871"/>
      <c r="AH118" s="871"/>
      <c r="AI118" s="871"/>
      <c r="AJ118" s="872"/>
      <c r="AK118" s="873" t="s">
        <v>239</v>
      </c>
      <c r="AL118" s="871"/>
      <c r="AM118" s="871"/>
      <c r="AN118" s="871"/>
      <c r="AO118" s="872"/>
      <c r="AP118" s="874" t="s">
        <v>371</v>
      </c>
      <c r="AQ118" s="875"/>
      <c r="AR118" s="875"/>
      <c r="AS118" s="875"/>
      <c r="AT118" s="876"/>
      <c r="AU118" s="907"/>
      <c r="AV118" s="908"/>
      <c r="AW118" s="908"/>
      <c r="AX118" s="908"/>
      <c r="AY118" s="908"/>
      <c r="AZ118" s="793" t="s">
        <v>400</v>
      </c>
      <c r="BA118" s="794"/>
      <c r="BB118" s="794"/>
      <c r="BC118" s="794"/>
      <c r="BD118" s="794"/>
      <c r="BE118" s="794"/>
      <c r="BF118" s="794"/>
      <c r="BG118" s="794"/>
      <c r="BH118" s="794"/>
      <c r="BI118" s="794"/>
      <c r="BJ118" s="794"/>
      <c r="BK118" s="794"/>
      <c r="BL118" s="794"/>
      <c r="BM118" s="794"/>
      <c r="BN118" s="794"/>
      <c r="BO118" s="794"/>
      <c r="BP118" s="795"/>
      <c r="BQ118" s="831" t="s">
        <v>64</v>
      </c>
      <c r="BR118" s="832"/>
      <c r="BS118" s="832"/>
      <c r="BT118" s="832"/>
      <c r="BU118" s="832"/>
      <c r="BV118" s="832" t="s">
        <v>64</v>
      </c>
      <c r="BW118" s="832"/>
      <c r="BX118" s="832"/>
      <c r="BY118" s="832"/>
      <c r="BZ118" s="832"/>
      <c r="CA118" s="832" t="s">
        <v>64</v>
      </c>
      <c r="CB118" s="832"/>
      <c r="CC118" s="832"/>
      <c r="CD118" s="832"/>
      <c r="CE118" s="832"/>
      <c r="CF118" s="847" t="s">
        <v>64</v>
      </c>
      <c r="CG118" s="848"/>
      <c r="CH118" s="848"/>
      <c r="CI118" s="848"/>
      <c r="CJ118" s="848"/>
      <c r="CK118" s="902"/>
      <c r="CL118" s="860"/>
      <c r="CM118" s="790" t="s">
        <v>401</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64</v>
      </c>
      <c r="DH118" s="755"/>
      <c r="DI118" s="755"/>
      <c r="DJ118" s="755"/>
      <c r="DK118" s="756"/>
      <c r="DL118" s="757" t="s">
        <v>64</v>
      </c>
      <c r="DM118" s="755"/>
      <c r="DN118" s="755"/>
      <c r="DO118" s="755"/>
      <c r="DP118" s="756"/>
      <c r="DQ118" s="757" t="s">
        <v>64</v>
      </c>
      <c r="DR118" s="755"/>
      <c r="DS118" s="755"/>
      <c r="DT118" s="755"/>
      <c r="DU118" s="756"/>
      <c r="DV118" s="796" t="s">
        <v>64</v>
      </c>
      <c r="DW118" s="797"/>
      <c r="DX118" s="797"/>
      <c r="DY118" s="797"/>
      <c r="DZ118" s="798"/>
    </row>
    <row r="119" spans="1:130" s="89" customFormat="1" ht="26.25" customHeight="1" x14ac:dyDescent="0.15">
      <c r="A119" s="857" t="s">
        <v>376</v>
      </c>
      <c r="B119" s="858"/>
      <c r="C119" s="815" t="s">
        <v>377</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64</v>
      </c>
      <c r="AB119" s="864"/>
      <c r="AC119" s="864"/>
      <c r="AD119" s="864"/>
      <c r="AE119" s="865"/>
      <c r="AF119" s="866" t="s">
        <v>64</v>
      </c>
      <c r="AG119" s="864"/>
      <c r="AH119" s="864"/>
      <c r="AI119" s="864"/>
      <c r="AJ119" s="865"/>
      <c r="AK119" s="866" t="s">
        <v>64</v>
      </c>
      <c r="AL119" s="864"/>
      <c r="AM119" s="864"/>
      <c r="AN119" s="864"/>
      <c r="AO119" s="865"/>
      <c r="AP119" s="867" t="s">
        <v>64</v>
      </c>
      <c r="AQ119" s="868"/>
      <c r="AR119" s="868"/>
      <c r="AS119" s="868"/>
      <c r="AT119" s="869"/>
      <c r="AU119" s="909"/>
      <c r="AV119" s="910"/>
      <c r="AW119" s="910"/>
      <c r="AX119" s="910"/>
      <c r="AY119" s="910"/>
      <c r="AZ119" s="110" t="s">
        <v>120</v>
      </c>
      <c r="BA119" s="110"/>
      <c r="BB119" s="110"/>
      <c r="BC119" s="110"/>
      <c r="BD119" s="110"/>
      <c r="BE119" s="110"/>
      <c r="BF119" s="110"/>
      <c r="BG119" s="110"/>
      <c r="BH119" s="110"/>
      <c r="BI119" s="110"/>
      <c r="BJ119" s="110"/>
      <c r="BK119" s="110"/>
      <c r="BL119" s="110"/>
      <c r="BM119" s="110"/>
      <c r="BN119" s="110"/>
      <c r="BO119" s="829" t="s">
        <v>402</v>
      </c>
      <c r="BP119" s="830"/>
      <c r="BQ119" s="831">
        <v>5299097</v>
      </c>
      <c r="BR119" s="832"/>
      <c r="BS119" s="832"/>
      <c r="BT119" s="832"/>
      <c r="BU119" s="832"/>
      <c r="BV119" s="832">
        <v>5309422</v>
      </c>
      <c r="BW119" s="832"/>
      <c r="BX119" s="832"/>
      <c r="BY119" s="832"/>
      <c r="BZ119" s="832"/>
      <c r="CA119" s="832">
        <v>5222132</v>
      </c>
      <c r="CB119" s="832"/>
      <c r="CC119" s="832"/>
      <c r="CD119" s="832"/>
      <c r="CE119" s="832"/>
      <c r="CF119" s="723"/>
      <c r="CG119" s="724"/>
      <c r="CH119" s="724"/>
      <c r="CI119" s="724"/>
      <c r="CJ119" s="828"/>
      <c r="CK119" s="903"/>
      <c r="CL119" s="862"/>
      <c r="CM119" s="793" t="s">
        <v>403</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t="s">
        <v>64</v>
      </c>
      <c r="DH119" s="739"/>
      <c r="DI119" s="739"/>
      <c r="DJ119" s="739"/>
      <c r="DK119" s="740"/>
      <c r="DL119" s="741" t="s">
        <v>64</v>
      </c>
      <c r="DM119" s="739"/>
      <c r="DN119" s="739"/>
      <c r="DO119" s="739"/>
      <c r="DP119" s="740"/>
      <c r="DQ119" s="741" t="s">
        <v>64</v>
      </c>
      <c r="DR119" s="739"/>
      <c r="DS119" s="739"/>
      <c r="DT119" s="739"/>
      <c r="DU119" s="740"/>
      <c r="DV119" s="803" t="s">
        <v>64</v>
      </c>
      <c r="DW119" s="804"/>
      <c r="DX119" s="804"/>
      <c r="DY119" s="804"/>
      <c r="DZ119" s="805"/>
    </row>
    <row r="120" spans="1:130" s="89" customFormat="1" ht="26.25" customHeight="1" x14ac:dyDescent="0.15">
      <c r="A120" s="859"/>
      <c r="B120" s="860"/>
      <c r="C120" s="790" t="s">
        <v>380</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64</v>
      </c>
      <c r="AB120" s="755"/>
      <c r="AC120" s="755"/>
      <c r="AD120" s="755"/>
      <c r="AE120" s="756"/>
      <c r="AF120" s="757" t="s">
        <v>64</v>
      </c>
      <c r="AG120" s="755"/>
      <c r="AH120" s="755"/>
      <c r="AI120" s="755"/>
      <c r="AJ120" s="756"/>
      <c r="AK120" s="757" t="s">
        <v>64</v>
      </c>
      <c r="AL120" s="755"/>
      <c r="AM120" s="755"/>
      <c r="AN120" s="755"/>
      <c r="AO120" s="756"/>
      <c r="AP120" s="796" t="s">
        <v>64</v>
      </c>
      <c r="AQ120" s="797"/>
      <c r="AR120" s="797"/>
      <c r="AS120" s="797"/>
      <c r="AT120" s="798"/>
      <c r="AU120" s="849" t="s">
        <v>404</v>
      </c>
      <c r="AV120" s="850"/>
      <c r="AW120" s="850"/>
      <c r="AX120" s="850"/>
      <c r="AY120" s="851"/>
      <c r="AZ120" s="815" t="s">
        <v>405</v>
      </c>
      <c r="BA120" s="783"/>
      <c r="BB120" s="783"/>
      <c r="BC120" s="783"/>
      <c r="BD120" s="783"/>
      <c r="BE120" s="783"/>
      <c r="BF120" s="783"/>
      <c r="BG120" s="783"/>
      <c r="BH120" s="783"/>
      <c r="BI120" s="783"/>
      <c r="BJ120" s="783"/>
      <c r="BK120" s="783"/>
      <c r="BL120" s="783"/>
      <c r="BM120" s="783"/>
      <c r="BN120" s="783"/>
      <c r="BO120" s="783"/>
      <c r="BP120" s="784"/>
      <c r="BQ120" s="816">
        <v>1910528</v>
      </c>
      <c r="BR120" s="800"/>
      <c r="BS120" s="800"/>
      <c r="BT120" s="800"/>
      <c r="BU120" s="800"/>
      <c r="BV120" s="800">
        <v>2144226</v>
      </c>
      <c r="BW120" s="800"/>
      <c r="BX120" s="800"/>
      <c r="BY120" s="800"/>
      <c r="BZ120" s="800"/>
      <c r="CA120" s="800">
        <v>2158580</v>
      </c>
      <c r="CB120" s="800"/>
      <c r="CC120" s="800"/>
      <c r="CD120" s="800"/>
      <c r="CE120" s="800"/>
      <c r="CF120" s="838">
        <v>56.5</v>
      </c>
      <c r="CG120" s="839"/>
      <c r="CH120" s="839"/>
      <c r="CI120" s="839"/>
      <c r="CJ120" s="839"/>
      <c r="CK120" s="840" t="s">
        <v>406</v>
      </c>
      <c r="CL120" s="807"/>
      <c r="CM120" s="807"/>
      <c r="CN120" s="807"/>
      <c r="CO120" s="808"/>
      <c r="CP120" s="844" t="s">
        <v>342</v>
      </c>
      <c r="CQ120" s="845"/>
      <c r="CR120" s="845"/>
      <c r="CS120" s="845"/>
      <c r="CT120" s="845"/>
      <c r="CU120" s="845"/>
      <c r="CV120" s="845"/>
      <c r="CW120" s="845"/>
      <c r="CX120" s="845"/>
      <c r="CY120" s="845"/>
      <c r="CZ120" s="845"/>
      <c r="DA120" s="845"/>
      <c r="DB120" s="845"/>
      <c r="DC120" s="845"/>
      <c r="DD120" s="845"/>
      <c r="DE120" s="845"/>
      <c r="DF120" s="846"/>
      <c r="DG120" s="816">
        <v>946701</v>
      </c>
      <c r="DH120" s="800"/>
      <c r="DI120" s="800"/>
      <c r="DJ120" s="800"/>
      <c r="DK120" s="800"/>
      <c r="DL120" s="800">
        <v>825882</v>
      </c>
      <c r="DM120" s="800"/>
      <c r="DN120" s="800"/>
      <c r="DO120" s="800"/>
      <c r="DP120" s="800"/>
      <c r="DQ120" s="800">
        <v>752284</v>
      </c>
      <c r="DR120" s="800"/>
      <c r="DS120" s="800"/>
      <c r="DT120" s="800"/>
      <c r="DU120" s="800"/>
      <c r="DV120" s="801">
        <v>19.7</v>
      </c>
      <c r="DW120" s="801"/>
      <c r="DX120" s="801"/>
      <c r="DY120" s="801"/>
      <c r="DZ120" s="802"/>
    </row>
    <row r="121" spans="1:130" s="89" customFormat="1" ht="26.25" customHeight="1" x14ac:dyDescent="0.15">
      <c r="A121" s="859"/>
      <c r="B121" s="860"/>
      <c r="C121" s="835" t="s">
        <v>407</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64</v>
      </c>
      <c r="AB121" s="755"/>
      <c r="AC121" s="755"/>
      <c r="AD121" s="755"/>
      <c r="AE121" s="756"/>
      <c r="AF121" s="757" t="s">
        <v>64</v>
      </c>
      <c r="AG121" s="755"/>
      <c r="AH121" s="755"/>
      <c r="AI121" s="755"/>
      <c r="AJ121" s="756"/>
      <c r="AK121" s="757" t="s">
        <v>64</v>
      </c>
      <c r="AL121" s="755"/>
      <c r="AM121" s="755"/>
      <c r="AN121" s="755"/>
      <c r="AO121" s="756"/>
      <c r="AP121" s="796" t="s">
        <v>64</v>
      </c>
      <c r="AQ121" s="797"/>
      <c r="AR121" s="797"/>
      <c r="AS121" s="797"/>
      <c r="AT121" s="798"/>
      <c r="AU121" s="852"/>
      <c r="AV121" s="853"/>
      <c r="AW121" s="853"/>
      <c r="AX121" s="853"/>
      <c r="AY121" s="854"/>
      <c r="AZ121" s="790" t="s">
        <v>408</v>
      </c>
      <c r="BA121" s="727"/>
      <c r="BB121" s="727"/>
      <c r="BC121" s="727"/>
      <c r="BD121" s="727"/>
      <c r="BE121" s="727"/>
      <c r="BF121" s="727"/>
      <c r="BG121" s="727"/>
      <c r="BH121" s="727"/>
      <c r="BI121" s="727"/>
      <c r="BJ121" s="727"/>
      <c r="BK121" s="727"/>
      <c r="BL121" s="727"/>
      <c r="BM121" s="727"/>
      <c r="BN121" s="727"/>
      <c r="BO121" s="727"/>
      <c r="BP121" s="728"/>
      <c r="BQ121" s="791">
        <v>5199</v>
      </c>
      <c r="BR121" s="792"/>
      <c r="BS121" s="792"/>
      <c r="BT121" s="792"/>
      <c r="BU121" s="792"/>
      <c r="BV121" s="792" t="s">
        <v>64</v>
      </c>
      <c r="BW121" s="792"/>
      <c r="BX121" s="792"/>
      <c r="BY121" s="792"/>
      <c r="BZ121" s="792"/>
      <c r="CA121" s="792" t="s">
        <v>64</v>
      </c>
      <c r="CB121" s="792"/>
      <c r="CC121" s="792"/>
      <c r="CD121" s="792"/>
      <c r="CE121" s="792"/>
      <c r="CF121" s="847" t="s">
        <v>64</v>
      </c>
      <c r="CG121" s="848"/>
      <c r="CH121" s="848"/>
      <c r="CI121" s="848"/>
      <c r="CJ121" s="848"/>
      <c r="CK121" s="841"/>
      <c r="CL121" s="810"/>
      <c r="CM121" s="810"/>
      <c r="CN121" s="810"/>
      <c r="CO121" s="811"/>
      <c r="CP121" s="819" t="s">
        <v>340</v>
      </c>
      <c r="CQ121" s="820"/>
      <c r="CR121" s="820"/>
      <c r="CS121" s="820"/>
      <c r="CT121" s="820"/>
      <c r="CU121" s="820"/>
      <c r="CV121" s="820"/>
      <c r="CW121" s="820"/>
      <c r="CX121" s="820"/>
      <c r="CY121" s="820"/>
      <c r="CZ121" s="820"/>
      <c r="DA121" s="820"/>
      <c r="DB121" s="820"/>
      <c r="DC121" s="820"/>
      <c r="DD121" s="820"/>
      <c r="DE121" s="820"/>
      <c r="DF121" s="821"/>
      <c r="DG121" s="791">
        <v>48802</v>
      </c>
      <c r="DH121" s="792"/>
      <c r="DI121" s="792"/>
      <c r="DJ121" s="792"/>
      <c r="DK121" s="792"/>
      <c r="DL121" s="792">
        <v>125846</v>
      </c>
      <c r="DM121" s="792"/>
      <c r="DN121" s="792"/>
      <c r="DO121" s="792"/>
      <c r="DP121" s="792"/>
      <c r="DQ121" s="792">
        <v>190564</v>
      </c>
      <c r="DR121" s="792"/>
      <c r="DS121" s="792"/>
      <c r="DT121" s="792"/>
      <c r="DU121" s="792"/>
      <c r="DV121" s="769">
        <v>5</v>
      </c>
      <c r="DW121" s="769"/>
      <c r="DX121" s="769"/>
      <c r="DY121" s="769"/>
      <c r="DZ121" s="770"/>
    </row>
    <row r="122" spans="1:130" s="89" customFormat="1" ht="26.25" customHeight="1" x14ac:dyDescent="0.15">
      <c r="A122" s="859"/>
      <c r="B122" s="860"/>
      <c r="C122" s="790" t="s">
        <v>390</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64</v>
      </c>
      <c r="AB122" s="755"/>
      <c r="AC122" s="755"/>
      <c r="AD122" s="755"/>
      <c r="AE122" s="756"/>
      <c r="AF122" s="757" t="s">
        <v>64</v>
      </c>
      <c r="AG122" s="755"/>
      <c r="AH122" s="755"/>
      <c r="AI122" s="755"/>
      <c r="AJ122" s="756"/>
      <c r="AK122" s="757" t="s">
        <v>64</v>
      </c>
      <c r="AL122" s="755"/>
      <c r="AM122" s="755"/>
      <c r="AN122" s="755"/>
      <c r="AO122" s="756"/>
      <c r="AP122" s="796" t="s">
        <v>64</v>
      </c>
      <c r="AQ122" s="797"/>
      <c r="AR122" s="797"/>
      <c r="AS122" s="797"/>
      <c r="AT122" s="798"/>
      <c r="AU122" s="852"/>
      <c r="AV122" s="853"/>
      <c r="AW122" s="853"/>
      <c r="AX122" s="853"/>
      <c r="AY122" s="854"/>
      <c r="AZ122" s="793" t="s">
        <v>409</v>
      </c>
      <c r="BA122" s="794"/>
      <c r="BB122" s="794"/>
      <c r="BC122" s="794"/>
      <c r="BD122" s="794"/>
      <c r="BE122" s="794"/>
      <c r="BF122" s="794"/>
      <c r="BG122" s="794"/>
      <c r="BH122" s="794"/>
      <c r="BI122" s="794"/>
      <c r="BJ122" s="794"/>
      <c r="BK122" s="794"/>
      <c r="BL122" s="794"/>
      <c r="BM122" s="794"/>
      <c r="BN122" s="794"/>
      <c r="BO122" s="794"/>
      <c r="BP122" s="795"/>
      <c r="BQ122" s="831">
        <v>5639894</v>
      </c>
      <c r="BR122" s="832"/>
      <c r="BS122" s="832"/>
      <c r="BT122" s="832"/>
      <c r="BU122" s="832"/>
      <c r="BV122" s="832">
        <v>5595745</v>
      </c>
      <c r="BW122" s="832"/>
      <c r="BX122" s="832"/>
      <c r="BY122" s="832"/>
      <c r="BZ122" s="832"/>
      <c r="CA122" s="832">
        <v>5248487</v>
      </c>
      <c r="CB122" s="832"/>
      <c r="CC122" s="832"/>
      <c r="CD122" s="832"/>
      <c r="CE122" s="832"/>
      <c r="CF122" s="833">
        <v>137.4</v>
      </c>
      <c r="CG122" s="834"/>
      <c r="CH122" s="834"/>
      <c r="CI122" s="834"/>
      <c r="CJ122" s="834"/>
      <c r="CK122" s="841"/>
      <c r="CL122" s="810"/>
      <c r="CM122" s="810"/>
      <c r="CN122" s="810"/>
      <c r="CO122" s="811"/>
      <c r="CP122" s="819" t="s">
        <v>338</v>
      </c>
      <c r="CQ122" s="820"/>
      <c r="CR122" s="820"/>
      <c r="CS122" s="820"/>
      <c r="CT122" s="820"/>
      <c r="CU122" s="820"/>
      <c r="CV122" s="820"/>
      <c r="CW122" s="820"/>
      <c r="CX122" s="820"/>
      <c r="CY122" s="820"/>
      <c r="CZ122" s="820"/>
      <c r="DA122" s="820"/>
      <c r="DB122" s="820"/>
      <c r="DC122" s="820"/>
      <c r="DD122" s="820"/>
      <c r="DE122" s="820"/>
      <c r="DF122" s="821"/>
      <c r="DG122" s="791" t="s">
        <v>64</v>
      </c>
      <c r="DH122" s="792"/>
      <c r="DI122" s="792"/>
      <c r="DJ122" s="792"/>
      <c r="DK122" s="792"/>
      <c r="DL122" s="792" t="s">
        <v>64</v>
      </c>
      <c r="DM122" s="792"/>
      <c r="DN122" s="792"/>
      <c r="DO122" s="792"/>
      <c r="DP122" s="792"/>
      <c r="DQ122" s="792" t="s">
        <v>64</v>
      </c>
      <c r="DR122" s="792"/>
      <c r="DS122" s="792"/>
      <c r="DT122" s="792"/>
      <c r="DU122" s="792"/>
      <c r="DV122" s="769" t="s">
        <v>64</v>
      </c>
      <c r="DW122" s="769"/>
      <c r="DX122" s="769"/>
      <c r="DY122" s="769"/>
      <c r="DZ122" s="770"/>
    </row>
    <row r="123" spans="1:130" s="89" customFormat="1" ht="26.25" customHeight="1" x14ac:dyDescent="0.15">
      <c r="A123" s="859"/>
      <c r="B123" s="860"/>
      <c r="C123" s="790" t="s">
        <v>396</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64</v>
      </c>
      <c r="AB123" s="755"/>
      <c r="AC123" s="755"/>
      <c r="AD123" s="755"/>
      <c r="AE123" s="756"/>
      <c r="AF123" s="757" t="s">
        <v>64</v>
      </c>
      <c r="AG123" s="755"/>
      <c r="AH123" s="755"/>
      <c r="AI123" s="755"/>
      <c r="AJ123" s="756"/>
      <c r="AK123" s="757" t="s">
        <v>64</v>
      </c>
      <c r="AL123" s="755"/>
      <c r="AM123" s="755"/>
      <c r="AN123" s="755"/>
      <c r="AO123" s="756"/>
      <c r="AP123" s="796" t="s">
        <v>64</v>
      </c>
      <c r="AQ123" s="797"/>
      <c r="AR123" s="797"/>
      <c r="AS123" s="797"/>
      <c r="AT123" s="798"/>
      <c r="AU123" s="855"/>
      <c r="AV123" s="856"/>
      <c r="AW123" s="856"/>
      <c r="AX123" s="856"/>
      <c r="AY123" s="856"/>
      <c r="AZ123" s="110" t="s">
        <v>120</v>
      </c>
      <c r="BA123" s="110"/>
      <c r="BB123" s="110"/>
      <c r="BC123" s="110"/>
      <c r="BD123" s="110"/>
      <c r="BE123" s="110"/>
      <c r="BF123" s="110"/>
      <c r="BG123" s="110"/>
      <c r="BH123" s="110"/>
      <c r="BI123" s="110"/>
      <c r="BJ123" s="110"/>
      <c r="BK123" s="110"/>
      <c r="BL123" s="110"/>
      <c r="BM123" s="110"/>
      <c r="BN123" s="110"/>
      <c r="BO123" s="829" t="s">
        <v>410</v>
      </c>
      <c r="BP123" s="830"/>
      <c r="BQ123" s="826">
        <v>7555621</v>
      </c>
      <c r="BR123" s="827"/>
      <c r="BS123" s="827"/>
      <c r="BT123" s="827"/>
      <c r="BU123" s="827"/>
      <c r="BV123" s="827">
        <v>7739971</v>
      </c>
      <c r="BW123" s="827"/>
      <c r="BX123" s="827"/>
      <c r="BY123" s="827"/>
      <c r="BZ123" s="827"/>
      <c r="CA123" s="827">
        <v>7407067</v>
      </c>
      <c r="CB123" s="827"/>
      <c r="CC123" s="827"/>
      <c r="CD123" s="827"/>
      <c r="CE123" s="827"/>
      <c r="CF123" s="723"/>
      <c r="CG123" s="724"/>
      <c r="CH123" s="724"/>
      <c r="CI123" s="724"/>
      <c r="CJ123" s="828"/>
      <c r="CK123" s="841"/>
      <c r="CL123" s="810"/>
      <c r="CM123" s="810"/>
      <c r="CN123" s="810"/>
      <c r="CO123" s="811"/>
      <c r="CP123" s="819" t="s">
        <v>339</v>
      </c>
      <c r="CQ123" s="820"/>
      <c r="CR123" s="820"/>
      <c r="CS123" s="820"/>
      <c r="CT123" s="820"/>
      <c r="CU123" s="820"/>
      <c r="CV123" s="820"/>
      <c r="CW123" s="820"/>
      <c r="CX123" s="820"/>
      <c r="CY123" s="820"/>
      <c r="CZ123" s="820"/>
      <c r="DA123" s="820"/>
      <c r="DB123" s="820"/>
      <c r="DC123" s="820"/>
      <c r="DD123" s="820"/>
      <c r="DE123" s="820"/>
      <c r="DF123" s="821"/>
      <c r="DG123" s="754" t="s">
        <v>64</v>
      </c>
      <c r="DH123" s="755"/>
      <c r="DI123" s="755"/>
      <c r="DJ123" s="755"/>
      <c r="DK123" s="756"/>
      <c r="DL123" s="757" t="s">
        <v>64</v>
      </c>
      <c r="DM123" s="755"/>
      <c r="DN123" s="755"/>
      <c r="DO123" s="755"/>
      <c r="DP123" s="756"/>
      <c r="DQ123" s="757" t="s">
        <v>64</v>
      </c>
      <c r="DR123" s="755"/>
      <c r="DS123" s="755"/>
      <c r="DT123" s="755"/>
      <c r="DU123" s="756"/>
      <c r="DV123" s="796" t="s">
        <v>64</v>
      </c>
      <c r="DW123" s="797"/>
      <c r="DX123" s="797"/>
      <c r="DY123" s="797"/>
      <c r="DZ123" s="798"/>
    </row>
    <row r="124" spans="1:130" s="89" customFormat="1" ht="26.25" customHeight="1" thickBot="1" x14ac:dyDescent="0.2">
      <c r="A124" s="859"/>
      <c r="B124" s="860"/>
      <c r="C124" s="790" t="s">
        <v>399</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64</v>
      </c>
      <c r="AB124" s="755"/>
      <c r="AC124" s="755"/>
      <c r="AD124" s="755"/>
      <c r="AE124" s="756"/>
      <c r="AF124" s="757" t="s">
        <v>64</v>
      </c>
      <c r="AG124" s="755"/>
      <c r="AH124" s="755"/>
      <c r="AI124" s="755"/>
      <c r="AJ124" s="756"/>
      <c r="AK124" s="757" t="s">
        <v>64</v>
      </c>
      <c r="AL124" s="755"/>
      <c r="AM124" s="755"/>
      <c r="AN124" s="755"/>
      <c r="AO124" s="756"/>
      <c r="AP124" s="796" t="s">
        <v>64</v>
      </c>
      <c r="AQ124" s="797"/>
      <c r="AR124" s="797"/>
      <c r="AS124" s="797"/>
      <c r="AT124" s="798"/>
      <c r="AU124" s="822" t="s">
        <v>411</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t="s">
        <v>64</v>
      </c>
      <c r="BR124" s="817"/>
      <c r="BS124" s="817"/>
      <c r="BT124" s="817"/>
      <c r="BU124" s="817"/>
      <c r="BV124" s="817" t="s">
        <v>64</v>
      </c>
      <c r="BW124" s="817"/>
      <c r="BX124" s="817"/>
      <c r="BY124" s="817"/>
      <c r="BZ124" s="817"/>
      <c r="CA124" s="817" t="s">
        <v>64</v>
      </c>
      <c r="CB124" s="817"/>
      <c r="CC124" s="817"/>
      <c r="CD124" s="817"/>
      <c r="CE124" s="817"/>
      <c r="CF124" s="701"/>
      <c r="CG124" s="702"/>
      <c r="CH124" s="702"/>
      <c r="CI124" s="702"/>
      <c r="CJ124" s="818"/>
      <c r="CK124" s="842"/>
      <c r="CL124" s="842"/>
      <c r="CM124" s="842"/>
      <c r="CN124" s="842"/>
      <c r="CO124" s="843"/>
      <c r="CP124" s="819" t="s">
        <v>412</v>
      </c>
      <c r="CQ124" s="820"/>
      <c r="CR124" s="820"/>
      <c r="CS124" s="820"/>
      <c r="CT124" s="820"/>
      <c r="CU124" s="820"/>
      <c r="CV124" s="820"/>
      <c r="CW124" s="820"/>
      <c r="CX124" s="820"/>
      <c r="CY124" s="820"/>
      <c r="CZ124" s="820"/>
      <c r="DA124" s="820"/>
      <c r="DB124" s="820"/>
      <c r="DC124" s="820"/>
      <c r="DD124" s="820"/>
      <c r="DE124" s="820"/>
      <c r="DF124" s="821"/>
      <c r="DG124" s="738" t="s">
        <v>64</v>
      </c>
      <c r="DH124" s="739"/>
      <c r="DI124" s="739"/>
      <c r="DJ124" s="739"/>
      <c r="DK124" s="740"/>
      <c r="DL124" s="741" t="s">
        <v>64</v>
      </c>
      <c r="DM124" s="739"/>
      <c r="DN124" s="739"/>
      <c r="DO124" s="739"/>
      <c r="DP124" s="740"/>
      <c r="DQ124" s="741" t="s">
        <v>64</v>
      </c>
      <c r="DR124" s="739"/>
      <c r="DS124" s="739"/>
      <c r="DT124" s="739"/>
      <c r="DU124" s="740"/>
      <c r="DV124" s="803" t="s">
        <v>64</v>
      </c>
      <c r="DW124" s="804"/>
      <c r="DX124" s="804"/>
      <c r="DY124" s="804"/>
      <c r="DZ124" s="805"/>
    </row>
    <row r="125" spans="1:130" s="89" customFormat="1" ht="26.25" customHeight="1" x14ac:dyDescent="0.15">
      <c r="A125" s="859"/>
      <c r="B125" s="860"/>
      <c r="C125" s="790" t="s">
        <v>401</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64</v>
      </c>
      <c r="AB125" s="755"/>
      <c r="AC125" s="755"/>
      <c r="AD125" s="755"/>
      <c r="AE125" s="756"/>
      <c r="AF125" s="757" t="s">
        <v>64</v>
      </c>
      <c r="AG125" s="755"/>
      <c r="AH125" s="755"/>
      <c r="AI125" s="755"/>
      <c r="AJ125" s="756"/>
      <c r="AK125" s="757" t="s">
        <v>64</v>
      </c>
      <c r="AL125" s="755"/>
      <c r="AM125" s="755"/>
      <c r="AN125" s="755"/>
      <c r="AO125" s="756"/>
      <c r="AP125" s="796" t="s">
        <v>64</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413</v>
      </c>
      <c r="CL125" s="807"/>
      <c r="CM125" s="807"/>
      <c r="CN125" s="807"/>
      <c r="CO125" s="808"/>
      <c r="CP125" s="815" t="s">
        <v>414</v>
      </c>
      <c r="CQ125" s="783"/>
      <c r="CR125" s="783"/>
      <c r="CS125" s="783"/>
      <c r="CT125" s="783"/>
      <c r="CU125" s="783"/>
      <c r="CV125" s="783"/>
      <c r="CW125" s="783"/>
      <c r="CX125" s="783"/>
      <c r="CY125" s="783"/>
      <c r="CZ125" s="783"/>
      <c r="DA125" s="783"/>
      <c r="DB125" s="783"/>
      <c r="DC125" s="783"/>
      <c r="DD125" s="783"/>
      <c r="DE125" s="783"/>
      <c r="DF125" s="784"/>
      <c r="DG125" s="816" t="s">
        <v>64</v>
      </c>
      <c r="DH125" s="800"/>
      <c r="DI125" s="800"/>
      <c r="DJ125" s="800"/>
      <c r="DK125" s="800"/>
      <c r="DL125" s="800" t="s">
        <v>64</v>
      </c>
      <c r="DM125" s="800"/>
      <c r="DN125" s="800"/>
      <c r="DO125" s="800"/>
      <c r="DP125" s="800"/>
      <c r="DQ125" s="800" t="s">
        <v>64</v>
      </c>
      <c r="DR125" s="800"/>
      <c r="DS125" s="800"/>
      <c r="DT125" s="800"/>
      <c r="DU125" s="800"/>
      <c r="DV125" s="801" t="s">
        <v>64</v>
      </c>
      <c r="DW125" s="801"/>
      <c r="DX125" s="801"/>
      <c r="DY125" s="801"/>
      <c r="DZ125" s="802"/>
    </row>
    <row r="126" spans="1:130" s="89" customFormat="1" ht="26.25" customHeight="1" thickBot="1" x14ac:dyDescent="0.2">
      <c r="A126" s="859"/>
      <c r="B126" s="860"/>
      <c r="C126" s="790" t="s">
        <v>403</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64</v>
      </c>
      <c r="AB126" s="755"/>
      <c r="AC126" s="755"/>
      <c r="AD126" s="755"/>
      <c r="AE126" s="756"/>
      <c r="AF126" s="757" t="s">
        <v>64</v>
      </c>
      <c r="AG126" s="755"/>
      <c r="AH126" s="755"/>
      <c r="AI126" s="755"/>
      <c r="AJ126" s="756"/>
      <c r="AK126" s="757" t="s">
        <v>64</v>
      </c>
      <c r="AL126" s="755"/>
      <c r="AM126" s="755"/>
      <c r="AN126" s="755"/>
      <c r="AO126" s="756"/>
      <c r="AP126" s="796" t="s">
        <v>64</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415</v>
      </c>
      <c r="CQ126" s="727"/>
      <c r="CR126" s="727"/>
      <c r="CS126" s="727"/>
      <c r="CT126" s="727"/>
      <c r="CU126" s="727"/>
      <c r="CV126" s="727"/>
      <c r="CW126" s="727"/>
      <c r="CX126" s="727"/>
      <c r="CY126" s="727"/>
      <c r="CZ126" s="727"/>
      <c r="DA126" s="727"/>
      <c r="DB126" s="727"/>
      <c r="DC126" s="727"/>
      <c r="DD126" s="727"/>
      <c r="DE126" s="727"/>
      <c r="DF126" s="728"/>
      <c r="DG126" s="791" t="s">
        <v>64</v>
      </c>
      <c r="DH126" s="792"/>
      <c r="DI126" s="792"/>
      <c r="DJ126" s="792"/>
      <c r="DK126" s="792"/>
      <c r="DL126" s="792" t="s">
        <v>64</v>
      </c>
      <c r="DM126" s="792"/>
      <c r="DN126" s="792"/>
      <c r="DO126" s="792"/>
      <c r="DP126" s="792"/>
      <c r="DQ126" s="792" t="s">
        <v>64</v>
      </c>
      <c r="DR126" s="792"/>
      <c r="DS126" s="792"/>
      <c r="DT126" s="792"/>
      <c r="DU126" s="792"/>
      <c r="DV126" s="769" t="s">
        <v>64</v>
      </c>
      <c r="DW126" s="769"/>
      <c r="DX126" s="769"/>
      <c r="DY126" s="769"/>
      <c r="DZ126" s="770"/>
    </row>
    <row r="127" spans="1:130" s="89" customFormat="1" ht="26.25" customHeight="1" x14ac:dyDescent="0.15">
      <c r="A127" s="861"/>
      <c r="B127" s="862"/>
      <c r="C127" s="793" t="s">
        <v>416</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64</v>
      </c>
      <c r="AB127" s="755"/>
      <c r="AC127" s="755"/>
      <c r="AD127" s="755"/>
      <c r="AE127" s="756"/>
      <c r="AF127" s="757" t="s">
        <v>64</v>
      </c>
      <c r="AG127" s="755"/>
      <c r="AH127" s="755"/>
      <c r="AI127" s="755"/>
      <c r="AJ127" s="756"/>
      <c r="AK127" s="757" t="s">
        <v>64</v>
      </c>
      <c r="AL127" s="755"/>
      <c r="AM127" s="755"/>
      <c r="AN127" s="755"/>
      <c r="AO127" s="756"/>
      <c r="AP127" s="796" t="s">
        <v>64</v>
      </c>
      <c r="AQ127" s="797"/>
      <c r="AR127" s="797"/>
      <c r="AS127" s="797"/>
      <c r="AT127" s="798"/>
      <c r="AU127" s="91"/>
      <c r="AV127" s="91"/>
      <c r="AW127" s="91"/>
      <c r="AX127" s="799" t="s">
        <v>417</v>
      </c>
      <c r="AY127" s="787"/>
      <c r="AZ127" s="787"/>
      <c r="BA127" s="787"/>
      <c r="BB127" s="787"/>
      <c r="BC127" s="787"/>
      <c r="BD127" s="787"/>
      <c r="BE127" s="788"/>
      <c r="BF127" s="786" t="s">
        <v>418</v>
      </c>
      <c r="BG127" s="787"/>
      <c r="BH127" s="787"/>
      <c r="BI127" s="787"/>
      <c r="BJ127" s="787"/>
      <c r="BK127" s="787"/>
      <c r="BL127" s="788"/>
      <c r="BM127" s="786" t="s">
        <v>419</v>
      </c>
      <c r="BN127" s="787"/>
      <c r="BO127" s="787"/>
      <c r="BP127" s="787"/>
      <c r="BQ127" s="787"/>
      <c r="BR127" s="787"/>
      <c r="BS127" s="788"/>
      <c r="BT127" s="786" t="s">
        <v>420</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421</v>
      </c>
      <c r="CQ127" s="727"/>
      <c r="CR127" s="727"/>
      <c r="CS127" s="727"/>
      <c r="CT127" s="727"/>
      <c r="CU127" s="727"/>
      <c r="CV127" s="727"/>
      <c r="CW127" s="727"/>
      <c r="CX127" s="727"/>
      <c r="CY127" s="727"/>
      <c r="CZ127" s="727"/>
      <c r="DA127" s="727"/>
      <c r="DB127" s="727"/>
      <c r="DC127" s="727"/>
      <c r="DD127" s="727"/>
      <c r="DE127" s="727"/>
      <c r="DF127" s="728"/>
      <c r="DG127" s="791" t="s">
        <v>64</v>
      </c>
      <c r="DH127" s="792"/>
      <c r="DI127" s="792"/>
      <c r="DJ127" s="792"/>
      <c r="DK127" s="792"/>
      <c r="DL127" s="792" t="s">
        <v>64</v>
      </c>
      <c r="DM127" s="792"/>
      <c r="DN127" s="792"/>
      <c r="DO127" s="792"/>
      <c r="DP127" s="792"/>
      <c r="DQ127" s="792" t="s">
        <v>64</v>
      </c>
      <c r="DR127" s="792"/>
      <c r="DS127" s="792"/>
      <c r="DT127" s="792"/>
      <c r="DU127" s="792"/>
      <c r="DV127" s="769" t="s">
        <v>64</v>
      </c>
      <c r="DW127" s="769"/>
      <c r="DX127" s="769"/>
      <c r="DY127" s="769"/>
      <c r="DZ127" s="770"/>
    </row>
    <row r="128" spans="1:130" s="89" customFormat="1" ht="26.25" customHeight="1" thickBot="1" x14ac:dyDescent="0.2">
      <c r="A128" s="771" t="s">
        <v>422</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423</v>
      </c>
      <c r="X128" s="773"/>
      <c r="Y128" s="773"/>
      <c r="Z128" s="774"/>
      <c r="AA128" s="775">
        <v>3594</v>
      </c>
      <c r="AB128" s="776"/>
      <c r="AC128" s="776"/>
      <c r="AD128" s="776"/>
      <c r="AE128" s="777"/>
      <c r="AF128" s="778">
        <v>6428</v>
      </c>
      <c r="AG128" s="776"/>
      <c r="AH128" s="776"/>
      <c r="AI128" s="776"/>
      <c r="AJ128" s="777"/>
      <c r="AK128" s="778" t="s">
        <v>64</v>
      </c>
      <c r="AL128" s="776"/>
      <c r="AM128" s="776"/>
      <c r="AN128" s="776"/>
      <c r="AO128" s="777"/>
      <c r="AP128" s="779"/>
      <c r="AQ128" s="780"/>
      <c r="AR128" s="780"/>
      <c r="AS128" s="780"/>
      <c r="AT128" s="781"/>
      <c r="AU128" s="91"/>
      <c r="AV128" s="91"/>
      <c r="AW128" s="91"/>
      <c r="AX128" s="782" t="s">
        <v>424</v>
      </c>
      <c r="AY128" s="783"/>
      <c r="AZ128" s="783"/>
      <c r="BA128" s="783"/>
      <c r="BB128" s="783"/>
      <c r="BC128" s="783"/>
      <c r="BD128" s="783"/>
      <c r="BE128" s="784"/>
      <c r="BF128" s="761" t="s">
        <v>64</v>
      </c>
      <c r="BG128" s="762"/>
      <c r="BH128" s="762"/>
      <c r="BI128" s="762"/>
      <c r="BJ128" s="762"/>
      <c r="BK128" s="762"/>
      <c r="BL128" s="785"/>
      <c r="BM128" s="761">
        <v>15</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425</v>
      </c>
      <c r="CQ128" s="705"/>
      <c r="CR128" s="705"/>
      <c r="CS128" s="705"/>
      <c r="CT128" s="705"/>
      <c r="CU128" s="705"/>
      <c r="CV128" s="705"/>
      <c r="CW128" s="705"/>
      <c r="CX128" s="705"/>
      <c r="CY128" s="705"/>
      <c r="CZ128" s="705"/>
      <c r="DA128" s="705"/>
      <c r="DB128" s="705"/>
      <c r="DC128" s="705"/>
      <c r="DD128" s="705"/>
      <c r="DE128" s="705"/>
      <c r="DF128" s="706"/>
      <c r="DG128" s="765" t="s">
        <v>64</v>
      </c>
      <c r="DH128" s="766"/>
      <c r="DI128" s="766"/>
      <c r="DJ128" s="766"/>
      <c r="DK128" s="766"/>
      <c r="DL128" s="766" t="s">
        <v>64</v>
      </c>
      <c r="DM128" s="766"/>
      <c r="DN128" s="766"/>
      <c r="DO128" s="766"/>
      <c r="DP128" s="766"/>
      <c r="DQ128" s="766" t="s">
        <v>64</v>
      </c>
      <c r="DR128" s="766"/>
      <c r="DS128" s="766"/>
      <c r="DT128" s="766"/>
      <c r="DU128" s="766"/>
      <c r="DV128" s="767" t="s">
        <v>64</v>
      </c>
      <c r="DW128" s="767"/>
      <c r="DX128" s="767"/>
      <c r="DY128" s="767"/>
      <c r="DZ128" s="768"/>
    </row>
    <row r="129" spans="1:131" s="89" customFormat="1" ht="26.25" customHeight="1" x14ac:dyDescent="0.15">
      <c r="A129" s="749" t="s">
        <v>45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426</v>
      </c>
      <c r="X129" s="752"/>
      <c r="Y129" s="752"/>
      <c r="Z129" s="753"/>
      <c r="AA129" s="754">
        <v>4096512</v>
      </c>
      <c r="AB129" s="755"/>
      <c r="AC129" s="755"/>
      <c r="AD129" s="755"/>
      <c r="AE129" s="756"/>
      <c r="AF129" s="757">
        <v>4416460</v>
      </c>
      <c r="AG129" s="755"/>
      <c r="AH129" s="755"/>
      <c r="AI129" s="755"/>
      <c r="AJ129" s="756"/>
      <c r="AK129" s="757">
        <v>4294786</v>
      </c>
      <c r="AL129" s="755"/>
      <c r="AM129" s="755"/>
      <c r="AN129" s="755"/>
      <c r="AO129" s="756"/>
      <c r="AP129" s="758"/>
      <c r="AQ129" s="759"/>
      <c r="AR129" s="759"/>
      <c r="AS129" s="759"/>
      <c r="AT129" s="760"/>
      <c r="AU129" s="92"/>
      <c r="AV129" s="92"/>
      <c r="AW129" s="92"/>
      <c r="AX129" s="726" t="s">
        <v>427</v>
      </c>
      <c r="AY129" s="727"/>
      <c r="AZ129" s="727"/>
      <c r="BA129" s="727"/>
      <c r="BB129" s="727"/>
      <c r="BC129" s="727"/>
      <c r="BD129" s="727"/>
      <c r="BE129" s="728"/>
      <c r="BF129" s="745" t="s">
        <v>64</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428</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429</v>
      </c>
      <c r="X130" s="752"/>
      <c r="Y130" s="752"/>
      <c r="Z130" s="753"/>
      <c r="AA130" s="754">
        <v>468107</v>
      </c>
      <c r="AB130" s="755"/>
      <c r="AC130" s="755"/>
      <c r="AD130" s="755"/>
      <c r="AE130" s="756"/>
      <c r="AF130" s="757">
        <v>469422</v>
      </c>
      <c r="AG130" s="755"/>
      <c r="AH130" s="755"/>
      <c r="AI130" s="755"/>
      <c r="AJ130" s="756"/>
      <c r="AK130" s="757">
        <v>475838</v>
      </c>
      <c r="AL130" s="755"/>
      <c r="AM130" s="755"/>
      <c r="AN130" s="755"/>
      <c r="AO130" s="756"/>
      <c r="AP130" s="758"/>
      <c r="AQ130" s="759"/>
      <c r="AR130" s="759"/>
      <c r="AS130" s="759"/>
      <c r="AT130" s="760"/>
      <c r="AU130" s="92"/>
      <c r="AV130" s="92"/>
      <c r="AW130" s="92"/>
      <c r="AX130" s="726" t="s">
        <v>430</v>
      </c>
      <c r="AY130" s="727"/>
      <c r="AZ130" s="727"/>
      <c r="BA130" s="727"/>
      <c r="BB130" s="727"/>
      <c r="BC130" s="727"/>
      <c r="BD130" s="727"/>
      <c r="BE130" s="728"/>
      <c r="BF130" s="729">
        <v>-2.1</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431</v>
      </c>
      <c r="X131" s="736"/>
      <c r="Y131" s="736"/>
      <c r="Z131" s="737"/>
      <c r="AA131" s="738">
        <v>3628405</v>
      </c>
      <c r="AB131" s="739"/>
      <c r="AC131" s="739"/>
      <c r="AD131" s="739"/>
      <c r="AE131" s="740"/>
      <c r="AF131" s="741">
        <v>3947038</v>
      </c>
      <c r="AG131" s="739"/>
      <c r="AH131" s="739"/>
      <c r="AI131" s="739"/>
      <c r="AJ131" s="740"/>
      <c r="AK131" s="741">
        <v>3818948</v>
      </c>
      <c r="AL131" s="739"/>
      <c r="AM131" s="739"/>
      <c r="AN131" s="739"/>
      <c r="AO131" s="740"/>
      <c r="AP131" s="742"/>
      <c r="AQ131" s="743"/>
      <c r="AR131" s="743"/>
      <c r="AS131" s="743"/>
      <c r="AT131" s="744"/>
      <c r="AU131" s="92"/>
      <c r="AV131" s="92"/>
      <c r="AW131" s="92"/>
      <c r="AX131" s="704" t="s">
        <v>432</v>
      </c>
      <c r="AY131" s="705"/>
      <c r="AZ131" s="705"/>
      <c r="BA131" s="705"/>
      <c r="BB131" s="705"/>
      <c r="BC131" s="705"/>
      <c r="BD131" s="705"/>
      <c r="BE131" s="706"/>
      <c r="BF131" s="707" t="s">
        <v>64</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433</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434</v>
      </c>
      <c r="W132" s="717"/>
      <c r="X132" s="717"/>
      <c r="Y132" s="717"/>
      <c r="Z132" s="718"/>
      <c r="AA132" s="719">
        <v>-3.2251912300000001</v>
      </c>
      <c r="AB132" s="720"/>
      <c r="AC132" s="720"/>
      <c r="AD132" s="720"/>
      <c r="AE132" s="721"/>
      <c r="AF132" s="722">
        <v>-2.0075307100000002</v>
      </c>
      <c r="AG132" s="720"/>
      <c r="AH132" s="720"/>
      <c r="AI132" s="720"/>
      <c r="AJ132" s="721"/>
      <c r="AK132" s="722">
        <v>-1.27925282</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435</v>
      </c>
      <c r="W133" s="696"/>
      <c r="X133" s="696"/>
      <c r="Y133" s="696"/>
      <c r="Z133" s="697"/>
      <c r="AA133" s="698">
        <v>-3.1</v>
      </c>
      <c r="AB133" s="699"/>
      <c r="AC133" s="699"/>
      <c r="AD133" s="699"/>
      <c r="AE133" s="700"/>
      <c r="AF133" s="698">
        <v>-2.7</v>
      </c>
      <c r="AG133" s="699"/>
      <c r="AH133" s="699"/>
      <c r="AI133" s="699"/>
      <c r="AJ133" s="700"/>
      <c r="AK133" s="698">
        <v>-2.1</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YNdZpWv5K2rdU8PeP+XCtDcmdZX+nGoT6BKqp0xH1fgPhPhLUbhtP8MIJw9/QKWtMU4BOd0yIna3pjUcm/F8PA==" saltValue="jEw3x1ixpFS1/d8hwGITD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ECB-4E2B-4B94-8C0F-AC798929A496}">
  <sheetPr>
    <pageSetUpPr fitToPage="1"/>
  </sheetPr>
  <dimension ref="A1:DQ105"/>
  <sheetViews>
    <sheetView showGridLines="0" view="pageBreakPreview" topLeftCell="BD60" zoomScale="90" zoomScaleNormal="85" zoomScaleSheetLayoutView="9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vyMzZxciD+kMfEEJgKBBIMD49tBqUAj0ZTi1b6ykHOrlK664OqVkP4QMr0fC91LL+6eINUL7BexT1562bpVkAg==" saltValue="BSfJAdgSA285jPi+fKOh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6D61-6CE0-472D-8332-ECD8ED4CBF45}">
  <sheetPr>
    <pageSetUpPr fitToPage="1"/>
  </sheetPr>
  <dimension ref="A1:DL89"/>
  <sheetViews>
    <sheetView showGridLines="0" topLeftCell="AL40" zoomScale="70" zoomScaleNormal="70" zoomScaleSheetLayoutView="55" workbookViewId="0">
      <selection activeCell="BM89" sqref="BM89"/>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1J3rmmWPpGiSjZ3iTSVf6TsOl/OqL7u3l+jIrZtkdBQX13Fr73M9OiTT0pO38eODUqvWRKXKr9lSwstZQ9w==" saltValue="TyXvI7TK/7ZAbmUobtMA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395D-67A0-4502-9BC1-8C49AA9431A5}">
  <sheetPr>
    <pageSetUpPr fitToPage="1"/>
  </sheetPr>
  <dimension ref="A1:AZ73"/>
  <sheetViews>
    <sheetView showGridLines="0" tabSelected="1" view="pageBreakPreview" zoomScale="70" zoomScaleSheetLayoutView="7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437</v>
      </c>
      <c r="AL6" s="118"/>
      <c r="AM6" s="118"/>
      <c r="AN6" s="118"/>
    </row>
    <row r="7" spans="1:46" ht="13.5" customHeight="1" x14ac:dyDescent="0.15">
      <c r="A7" s="10"/>
      <c r="AK7" s="119"/>
      <c r="AL7" s="120"/>
      <c r="AM7" s="120"/>
      <c r="AN7" s="121"/>
      <c r="AO7" s="1102" t="s">
        <v>438</v>
      </c>
      <c r="AP7" s="122"/>
      <c r="AQ7" s="123" t="s">
        <v>439</v>
      </c>
      <c r="AR7" s="124"/>
    </row>
    <row r="8" spans="1:46" x14ac:dyDescent="0.15">
      <c r="A8" s="10"/>
      <c r="AK8" s="125"/>
      <c r="AL8" s="126"/>
      <c r="AM8" s="126"/>
      <c r="AN8" s="127"/>
      <c r="AO8" s="1103"/>
      <c r="AP8" s="128" t="s">
        <v>440</v>
      </c>
      <c r="AQ8" s="129" t="s">
        <v>441</v>
      </c>
      <c r="AR8" s="130" t="s">
        <v>442</v>
      </c>
    </row>
    <row r="9" spans="1:46" x14ac:dyDescent="0.15">
      <c r="A9" s="10"/>
      <c r="AK9" s="1104" t="s">
        <v>443</v>
      </c>
      <c r="AL9" s="1105"/>
      <c r="AM9" s="1105"/>
      <c r="AN9" s="1106"/>
      <c r="AO9" s="131">
        <v>1357590</v>
      </c>
      <c r="AP9" s="131">
        <v>78189</v>
      </c>
      <c r="AQ9" s="132">
        <v>91991</v>
      </c>
      <c r="AR9" s="133">
        <v>-15</v>
      </c>
    </row>
    <row r="10" spans="1:46" ht="13.5" customHeight="1" x14ac:dyDescent="0.15">
      <c r="A10" s="10"/>
      <c r="AK10" s="1104" t="s">
        <v>444</v>
      </c>
      <c r="AL10" s="1105"/>
      <c r="AM10" s="1105"/>
      <c r="AN10" s="1106"/>
      <c r="AO10" s="134">
        <v>29620</v>
      </c>
      <c r="AP10" s="134">
        <v>1706</v>
      </c>
      <c r="AQ10" s="135">
        <v>12405</v>
      </c>
      <c r="AR10" s="136">
        <v>-86.2</v>
      </c>
    </row>
    <row r="11" spans="1:46" ht="13.5" customHeight="1" x14ac:dyDescent="0.15">
      <c r="A11" s="10"/>
      <c r="AK11" s="1104" t="s">
        <v>445</v>
      </c>
      <c r="AL11" s="1105"/>
      <c r="AM11" s="1105"/>
      <c r="AN11" s="1106"/>
      <c r="AO11" s="134" t="s">
        <v>322</v>
      </c>
      <c r="AP11" s="134" t="s">
        <v>322</v>
      </c>
      <c r="AQ11" s="135">
        <v>395</v>
      </c>
      <c r="AR11" s="136" t="s">
        <v>322</v>
      </c>
    </row>
    <row r="12" spans="1:46" ht="13.5" customHeight="1" x14ac:dyDescent="0.15">
      <c r="A12" s="10"/>
      <c r="AK12" s="1104" t="s">
        <v>446</v>
      </c>
      <c r="AL12" s="1105"/>
      <c r="AM12" s="1105"/>
      <c r="AN12" s="1106"/>
      <c r="AO12" s="134" t="s">
        <v>322</v>
      </c>
      <c r="AP12" s="134" t="s">
        <v>322</v>
      </c>
      <c r="AQ12" s="135">
        <v>19</v>
      </c>
      <c r="AR12" s="136" t="s">
        <v>322</v>
      </c>
    </row>
    <row r="13" spans="1:46" ht="13.5" customHeight="1" x14ac:dyDescent="0.15">
      <c r="A13" s="10"/>
      <c r="AK13" s="1104" t="s">
        <v>447</v>
      </c>
      <c r="AL13" s="1105"/>
      <c r="AM13" s="1105"/>
      <c r="AN13" s="1106"/>
      <c r="AO13" s="134">
        <v>48754</v>
      </c>
      <c r="AP13" s="134">
        <v>2808</v>
      </c>
      <c r="AQ13" s="135">
        <v>3751</v>
      </c>
      <c r="AR13" s="136">
        <v>-25.1</v>
      </c>
    </row>
    <row r="14" spans="1:46" ht="13.5" customHeight="1" x14ac:dyDescent="0.15">
      <c r="A14" s="10"/>
      <c r="AK14" s="1104" t="s">
        <v>448</v>
      </c>
      <c r="AL14" s="1105"/>
      <c r="AM14" s="1105"/>
      <c r="AN14" s="1106"/>
      <c r="AO14" s="134">
        <v>6665</v>
      </c>
      <c r="AP14" s="134">
        <v>384</v>
      </c>
      <c r="AQ14" s="135">
        <v>1672</v>
      </c>
      <c r="AR14" s="136">
        <v>-77</v>
      </c>
    </row>
    <row r="15" spans="1:46" ht="13.5" customHeight="1" x14ac:dyDescent="0.15">
      <c r="A15" s="10"/>
      <c r="AK15" s="1107" t="s">
        <v>449</v>
      </c>
      <c r="AL15" s="1108"/>
      <c r="AM15" s="1108"/>
      <c r="AN15" s="1109"/>
      <c r="AO15" s="134">
        <v>-90145</v>
      </c>
      <c r="AP15" s="134">
        <v>-5192</v>
      </c>
      <c r="AQ15" s="135">
        <v>-6358</v>
      </c>
      <c r="AR15" s="136">
        <v>-18.3</v>
      </c>
    </row>
    <row r="16" spans="1:46" x14ac:dyDescent="0.15">
      <c r="A16" s="10"/>
      <c r="AK16" s="1107" t="s">
        <v>120</v>
      </c>
      <c r="AL16" s="1108"/>
      <c r="AM16" s="1108"/>
      <c r="AN16" s="1109"/>
      <c r="AO16" s="134">
        <v>1352484</v>
      </c>
      <c r="AP16" s="134">
        <v>77895</v>
      </c>
      <c r="AQ16" s="135">
        <v>103876</v>
      </c>
      <c r="AR16" s="136">
        <v>-25</v>
      </c>
    </row>
    <row r="17" spans="1:46" x14ac:dyDescent="0.15">
      <c r="A17" s="10"/>
    </row>
    <row r="18" spans="1:46" x14ac:dyDescent="0.15">
      <c r="A18" s="10"/>
      <c r="AQ18" s="137"/>
      <c r="AR18" s="137"/>
    </row>
    <row r="19" spans="1:46" x14ac:dyDescent="0.15">
      <c r="A19" s="10"/>
      <c r="AK19" s="3" t="s">
        <v>450</v>
      </c>
    </row>
    <row r="20" spans="1:46" x14ac:dyDescent="0.15">
      <c r="A20" s="10"/>
      <c r="AK20" s="138"/>
      <c r="AL20" s="139"/>
      <c r="AM20" s="139"/>
      <c r="AN20" s="140"/>
      <c r="AO20" s="141" t="s">
        <v>451</v>
      </c>
      <c r="AP20" s="142" t="s">
        <v>452</v>
      </c>
      <c r="AQ20" s="143" t="s">
        <v>453</v>
      </c>
      <c r="AR20" s="144"/>
    </row>
    <row r="21" spans="1:46" s="118" customFormat="1" x14ac:dyDescent="0.15">
      <c r="A21" s="145"/>
      <c r="AK21" s="1110" t="s">
        <v>454</v>
      </c>
      <c r="AL21" s="1111"/>
      <c r="AM21" s="1111"/>
      <c r="AN21" s="1112"/>
      <c r="AO21" s="146">
        <v>6.8</v>
      </c>
      <c r="AP21" s="147">
        <v>9.2899999999999991</v>
      </c>
      <c r="AQ21" s="148">
        <v>-2.4900000000000002</v>
      </c>
      <c r="AS21" s="149"/>
      <c r="AT21" s="145"/>
    </row>
    <row r="22" spans="1:46" s="118" customFormat="1" x14ac:dyDescent="0.15">
      <c r="A22" s="145"/>
      <c r="AK22" s="1110" t="s">
        <v>455</v>
      </c>
      <c r="AL22" s="1111"/>
      <c r="AM22" s="1111"/>
      <c r="AN22" s="1112"/>
      <c r="AO22" s="150">
        <v>97.1</v>
      </c>
      <c r="AP22" s="151">
        <v>96.9</v>
      </c>
      <c r="AQ22" s="152">
        <v>0.2</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13" t="s">
        <v>456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157"/>
      <c r="AS27" s="3"/>
      <c r="AT27" s="3"/>
    </row>
    <row r="28" spans="1:46" ht="17.25" x14ac:dyDescent="0.15">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458</v>
      </c>
      <c r="AL29" s="118"/>
      <c r="AM29" s="118"/>
      <c r="AN29" s="118"/>
      <c r="AS29" s="159"/>
    </row>
    <row r="30" spans="1:46" ht="13.5" customHeight="1" x14ac:dyDescent="0.15">
      <c r="A30" s="10"/>
      <c r="AK30" s="119"/>
      <c r="AL30" s="120"/>
      <c r="AM30" s="120"/>
      <c r="AN30" s="121"/>
      <c r="AO30" s="1102" t="s">
        <v>438</v>
      </c>
      <c r="AP30" s="122"/>
      <c r="AQ30" s="123" t="s">
        <v>439</v>
      </c>
      <c r="AR30" s="124"/>
    </row>
    <row r="31" spans="1:46" x14ac:dyDescent="0.15">
      <c r="A31" s="10"/>
      <c r="AK31" s="125"/>
      <c r="AL31" s="126"/>
      <c r="AM31" s="126"/>
      <c r="AN31" s="127"/>
      <c r="AO31" s="1103"/>
      <c r="AP31" s="128" t="s">
        <v>440</v>
      </c>
      <c r="AQ31" s="129" t="s">
        <v>441</v>
      </c>
      <c r="AR31" s="130" t="s">
        <v>442</v>
      </c>
    </row>
    <row r="32" spans="1:46" ht="27" customHeight="1" x14ac:dyDescent="0.15">
      <c r="A32" s="10"/>
      <c r="AK32" s="1088" t="s">
        <v>459</v>
      </c>
      <c r="AL32" s="1089"/>
      <c r="AM32" s="1089"/>
      <c r="AN32" s="1090"/>
      <c r="AO32" s="160">
        <v>239168</v>
      </c>
      <c r="AP32" s="160">
        <v>13775</v>
      </c>
      <c r="AQ32" s="161">
        <v>51927</v>
      </c>
      <c r="AR32" s="162">
        <v>-73.5</v>
      </c>
    </row>
    <row r="33" spans="1:46" ht="13.5" customHeight="1" x14ac:dyDescent="0.15">
      <c r="A33" s="10"/>
      <c r="AK33" s="1088" t="s">
        <v>460</v>
      </c>
      <c r="AL33" s="1089"/>
      <c r="AM33" s="1089"/>
      <c r="AN33" s="1090"/>
      <c r="AO33" s="160" t="s">
        <v>322</v>
      </c>
      <c r="AP33" s="160" t="s">
        <v>322</v>
      </c>
      <c r="AQ33" s="161" t="s">
        <v>322</v>
      </c>
      <c r="AR33" s="162" t="s">
        <v>322</v>
      </c>
    </row>
    <row r="34" spans="1:46" ht="27" customHeight="1" x14ac:dyDescent="0.15">
      <c r="A34" s="10"/>
      <c r="AK34" s="1088" t="s">
        <v>461</v>
      </c>
      <c r="AL34" s="1089"/>
      <c r="AM34" s="1089"/>
      <c r="AN34" s="1090"/>
      <c r="AO34" s="160" t="s">
        <v>322</v>
      </c>
      <c r="AP34" s="160" t="s">
        <v>322</v>
      </c>
      <c r="AQ34" s="161" t="s">
        <v>322</v>
      </c>
      <c r="AR34" s="162" t="s">
        <v>322</v>
      </c>
    </row>
    <row r="35" spans="1:46" ht="27" customHeight="1" x14ac:dyDescent="0.15">
      <c r="A35" s="10"/>
      <c r="AK35" s="1088" t="s">
        <v>462</v>
      </c>
      <c r="AL35" s="1089"/>
      <c r="AM35" s="1089"/>
      <c r="AN35" s="1090"/>
      <c r="AO35" s="160">
        <v>187816</v>
      </c>
      <c r="AP35" s="160">
        <v>10817</v>
      </c>
      <c r="AQ35" s="161">
        <v>15337</v>
      </c>
      <c r="AR35" s="162">
        <v>-29.5</v>
      </c>
    </row>
    <row r="36" spans="1:46" ht="27" customHeight="1" x14ac:dyDescent="0.15">
      <c r="A36" s="10"/>
      <c r="AK36" s="1088" t="s">
        <v>463</v>
      </c>
      <c r="AL36" s="1089"/>
      <c r="AM36" s="1089"/>
      <c r="AN36" s="1090"/>
      <c r="AO36" s="160" t="s">
        <v>322</v>
      </c>
      <c r="AP36" s="160" t="s">
        <v>322</v>
      </c>
      <c r="AQ36" s="161">
        <v>2347</v>
      </c>
      <c r="AR36" s="162" t="s">
        <v>322</v>
      </c>
    </row>
    <row r="37" spans="1:46" ht="13.5" customHeight="1" x14ac:dyDescent="0.15">
      <c r="A37" s="10"/>
      <c r="AK37" s="1088" t="s">
        <v>464</v>
      </c>
      <c r="AL37" s="1089"/>
      <c r="AM37" s="1089"/>
      <c r="AN37" s="1090"/>
      <c r="AO37" s="160" t="s">
        <v>322</v>
      </c>
      <c r="AP37" s="160" t="s">
        <v>322</v>
      </c>
      <c r="AQ37" s="161">
        <v>463</v>
      </c>
      <c r="AR37" s="162" t="s">
        <v>322</v>
      </c>
    </row>
    <row r="38" spans="1:46" ht="27" customHeight="1" x14ac:dyDescent="0.15">
      <c r="A38" s="10"/>
      <c r="AK38" s="1091" t="s">
        <v>465</v>
      </c>
      <c r="AL38" s="1092"/>
      <c r="AM38" s="1092"/>
      <c r="AN38" s="1093"/>
      <c r="AO38" s="163" t="s">
        <v>322</v>
      </c>
      <c r="AP38" s="163" t="s">
        <v>322</v>
      </c>
      <c r="AQ38" s="164">
        <v>1</v>
      </c>
      <c r="AR38" s="152" t="s">
        <v>322</v>
      </c>
      <c r="AS38" s="159"/>
    </row>
    <row r="39" spans="1:46" x14ac:dyDescent="0.15">
      <c r="A39" s="10"/>
      <c r="AK39" s="1091" t="s">
        <v>466</v>
      </c>
      <c r="AL39" s="1092"/>
      <c r="AM39" s="1092"/>
      <c r="AN39" s="1093"/>
      <c r="AO39" s="160" t="s">
        <v>322</v>
      </c>
      <c r="AP39" s="160" t="s">
        <v>322</v>
      </c>
      <c r="AQ39" s="161">
        <v>-3326</v>
      </c>
      <c r="AR39" s="162" t="s">
        <v>322</v>
      </c>
      <c r="AS39" s="159"/>
    </row>
    <row r="40" spans="1:46" ht="27" customHeight="1" x14ac:dyDescent="0.15">
      <c r="A40" s="10"/>
      <c r="AK40" s="1088" t="s">
        <v>467</v>
      </c>
      <c r="AL40" s="1089"/>
      <c r="AM40" s="1089"/>
      <c r="AN40" s="1090"/>
      <c r="AO40" s="160">
        <v>-475838</v>
      </c>
      <c r="AP40" s="160">
        <v>-27405</v>
      </c>
      <c r="AQ40" s="161">
        <v>-45680</v>
      </c>
      <c r="AR40" s="162">
        <v>-40</v>
      </c>
      <c r="AS40" s="159"/>
    </row>
    <row r="41" spans="1:46" x14ac:dyDescent="0.15">
      <c r="A41" s="10"/>
      <c r="AK41" s="1094" t="s">
        <v>231</v>
      </c>
      <c r="AL41" s="1095"/>
      <c r="AM41" s="1095"/>
      <c r="AN41" s="1096"/>
      <c r="AO41" s="160">
        <v>-48854</v>
      </c>
      <c r="AP41" s="160">
        <v>-2814</v>
      </c>
      <c r="AQ41" s="161">
        <v>21069</v>
      </c>
      <c r="AR41" s="162">
        <v>-113.4</v>
      </c>
      <c r="AS41" s="159"/>
    </row>
    <row r="42" spans="1:46" x14ac:dyDescent="0.15">
      <c r="A42" s="10"/>
      <c r="AK42" s="165" t="s">
        <v>468</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469</v>
      </c>
    </row>
    <row r="48" spans="1:46" x14ac:dyDescent="0.15">
      <c r="A48" s="10"/>
      <c r="AK48" s="168" t="s">
        <v>470</v>
      </c>
      <c r="AL48" s="168"/>
      <c r="AM48" s="168"/>
      <c r="AN48" s="168"/>
      <c r="AO48" s="168"/>
      <c r="AP48" s="168"/>
      <c r="AQ48" s="169"/>
      <c r="AR48" s="168"/>
    </row>
    <row r="49" spans="1:44" ht="13.5" customHeight="1" x14ac:dyDescent="0.15">
      <c r="A49" s="10"/>
      <c r="AK49" s="170"/>
      <c r="AL49" s="171"/>
      <c r="AM49" s="1097" t="s">
        <v>438</v>
      </c>
      <c r="AN49" s="1099" t="s">
        <v>471</v>
      </c>
      <c r="AO49" s="1100"/>
      <c r="AP49" s="1100"/>
      <c r="AQ49" s="1100"/>
      <c r="AR49" s="1101"/>
    </row>
    <row r="50" spans="1:44" x14ac:dyDescent="0.15">
      <c r="A50" s="10"/>
      <c r="AK50" s="172"/>
      <c r="AL50" s="173"/>
      <c r="AM50" s="1098"/>
      <c r="AN50" s="174" t="s">
        <v>472</v>
      </c>
      <c r="AO50" s="175" t="s">
        <v>473</v>
      </c>
      <c r="AP50" s="176" t="s">
        <v>474</v>
      </c>
      <c r="AQ50" s="177" t="s">
        <v>475</v>
      </c>
      <c r="AR50" s="178" t="s">
        <v>476</v>
      </c>
    </row>
    <row r="51" spans="1:44" x14ac:dyDescent="0.15">
      <c r="A51" s="10"/>
      <c r="AK51" s="170" t="s">
        <v>477</v>
      </c>
      <c r="AL51" s="171"/>
      <c r="AM51" s="179">
        <v>831051</v>
      </c>
      <c r="AN51" s="180">
        <v>48093</v>
      </c>
      <c r="AO51" s="181">
        <v>16.7</v>
      </c>
      <c r="AP51" s="182">
        <v>73475</v>
      </c>
      <c r="AQ51" s="183">
        <v>9.1</v>
      </c>
      <c r="AR51" s="184">
        <v>7.6</v>
      </c>
    </row>
    <row r="52" spans="1:44" x14ac:dyDescent="0.15">
      <c r="A52" s="10"/>
      <c r="AK52" s="185"/>
      <c r="AL52" s="186" t="s">
        <v>478</v>
      </c>
      <c r="AM52" s="187">
        <v>408054</v>
      </c>
      <c r="AN52" s="188">
        <v>23614</v>
      </c>
      <c r="AO52" s="189">
        <v>42</v>
      </c>
      <c r="AP52" s="190">
        <v>43072</v>
      </c>
      <c r="AQ52" s="191">
        <v>31.1</v>
      </c>
      <c r="AR52" s="192">
        <v>10.9</v>
      </c>
    </row>
    <row r="53" spans="1:44" x14ac:dyDescent="0.15">
      <c r="A53" s="10"/>
      <c r="AK53" s="170" t="s">
        <v>479</v>
      </c>
      <c r="AL53" s="171"/>
      <c r="AM53" s="179">
        <v>1001390</v>
      </c>
      <c r="AN53" s="180">
        <v>57797</v>
      </c>
      <c r="AO53" s="181">
        <v>20.2</v>
      </c>
      <c r="AP53" s="182">
        <v>87464</v>
      </c>
      <c r="AQ53" s="183">
        <v>19</v>
      </c>
      <c r="AR53" s="184">
        <v>1.2</v>
      </c>
    </row>
    <row r="54" spans="1:44" x14ac:dyDescent="0.15">
      <c r="A54" s="10"/>
      <c r="AK54" s="185"/>
      <c r="AL54" s="186" t="s">
        <v>478</v>
      </c>
      <c r="AM54" s="187">
        <v>529149</v>
      </c>
      <c r="AN54" s="188">
        <v>30541</v>
      </c>
      <c r="AO54" s="189">
        <v>29.3</v>
      </c>
      <c r="AP54" s="190">
        <v>47479</v>
      </c>
      <c r="AQ54" s="191">
        <v>10.199999999999999</v>
      </c>
      <c r="AR54" s="192">
        <v>19.100000000000001</v>
      </c>
    </row>
    <row r="55" spans="1:44" x14ac:dyDescent="0.15">
      <c r="A55" s="10"/>
      <c r="AK55" s="170" t="s">
        <v>480</v>
      </c>
      <c r="AL55" s="171"/>
      <c r="AM55" s="179">
        <v>1344101</v>
      </c>
      <c r="AN55" s="180">
        <v>77617</v>
      </c>
      <c r="AO55" s="181">
        <v>34.299999999999997</v>
      </c>
      <c r="AP55" s="182">
        <v>96248</v>
      </c>
      <c r="AQ55" s="183">
        <v>10</v>
      </c>
      <c r="AR55" s="184">
        <v>24.3</v>
      </c>
    </row>
    <row r="56" spans="1:44" x14ac:dyDescent="0.15">
      <c r="A56" s="10"/>
      <c r="AK56" s="185"/>
      <c r="AL56" s="186" t="s">
        <v>478</v>
      </c>
      <c r="AM56" s="187">
        <v>705752</v>
      </c>
      <c r="AN56" s="188">
        <v>40755</v>
      </c>
      <c r="AO56" s="189">
        <v>33.4</v>
      </c>
      <c r="AP56" s="190">
        <v>55768</v>
      </c>
      <c r="AQ56" s="191">
        <v>17.5</v>
      </c>
      <c r="AR56" s="192">
        <v>15.9</v>
      </c>
    </row>
    <row r="57" spans="1:44" x14ac:dyDescent="0.15">
      <c r="A57" s="10"/>
      <c r="AK57" s="170" t="s">
        <v>481</v>
      </c>
      <c r="AL57" s="171"/>
      <c r="AM57" s="179">
        <v>805147</v>
      </c>
      <c r="AN57" s="180">
        <v>46403</v>
      </c>
      <c r="AO57" s="181">
        <v>-40.200000000000003</v>
      </c>
      <c r="AP57" s="182">
        <v>76413</v>
      </c>
      <c r="AQ57" s="183">
        <v>-20.6</v>
      </c>
      <c r="AR57" s="184">
        <v>-19.600000000000001</v>
      </c>
    </row>
    <row r="58" spans="1:44" x14ac:dyDescent="0.15">
      <c r="A58" s="10"/>
      <c r="AK58" s="185"/>
      <c r="AL58" s="186" t="s">
        <v>478</v>
      </c>
      <c r="AM58" s="187">
        <v>231005</v>
      </c>
      <c r="AN58" s="188">
        <v>13314</v>
      </c>
      <c r="AO58" s="189">
        <v>-67.3</v>
      </c>
      <c r="AP58" s="190">
        <v>39658</v>
      </c>
      <c r="AQ58" s="191">
        <v>-28.9</v>
      </c>
      <c r="AR58" s="192">
        <v>-38.4</v>
      </c>
    </row>
    <row r="59" spans="1:44" x14ac:dyDescent="0.15">
      <c r="A59" s="10"/>
      <c r="AK59" s="170" t="s">
        <v>482</v>
      </c>
      <c r="AL59" s="171"/>
      <c r="AM59" s="179">
        <v>570967</v>
      </c>
      <c r="AN59" s="180">
        <v>32884</v>
      </c>
      <c r="AO59" s="181">
        <v>-29.1</v>
      </c>
      <c r="AP59" s="182">
        <v>66481</v>
      </c>
      <c r="AQ59" s="183">
        <v>-13</v>
      </c>
      <c r="AR59" s="184">
        <v>-16.100000000000001</v>
      </c>
    </row>
    <row r="60" spans="1:44" x14ac:dyDescent="0.15">
      <c r="A60" s="10"/>
      <c r="AK60" s="185"/>
      <c r="AL60" s="186" t="s">
        <v>478</v>
      </c>
      <c r="AM60" s="187">
        <v>276158</v>
      </c>
      <c r="AN60" s="188">
        <v>15905</v>
      </c>
      <c r="AO60" s="189">
        <v>19.5</v>
      </c>
      <c r="AP60" s="190">
        <v>36120</v>
      </c>
      <c r="AQ60" s="191">
        <v>-8.9</v>
      </c>
      <c r="AR60" s="192">
        <v>28.4</v>
      </c>
    </row>
    <row r="61" spans="1:44" x14ac:dyDescent="0.15">
      <c r="A61" s="10"/>
      <c r="AK61" s="170" t="s">
        <v>483</v>
      </c>
      <c r="AL61" s="193"/>
      <c r="AM61" s="179">
        <v>910531</v>
      </c>
      <c r="AN61" s="180">
        <v>52559</v>
      </c>
      <c r="AO61" s="181">
        <v>0.4</v>
      </c>
      <c r="AP61" s="182">
        <v>80016</v>
      </c>
      <c r="AQ61" s="194">
        <v>0.9</v>
      </c>
      <c r="AR61" s="184">
        <v>-0.5</v>
      </c>
    </row>
    <row r="62" spans="1:44" x14ac:dyDescent="0.15">
      <c r="A62" s="10"/>
      <c r="AK62" s="185"/>
      <c r="AL62" s="186" t="s">
        <v>478</v>
      </c>
      <c r="AM62" s="187">
        <v>430024</v>
      </c>
      <c r="AN62" s="188">
        <v>24826</v>
      </c>
      <c r="AO62" s="189">
        <v>11.4</v>
      </c>
      <c r="AP62" s="190">
        <v>44419</v>
      </c>
      <c r="AQ62" s="191">
        <v>4.2</v>
      </c>
      <c r="AR62" s="192">
        <v>7.2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0cWo6/Q8yrzv6BT31gSK7lZxnhVw78HVz9CxazuiiqEHS+iQAf29ORSj3Y4LSiFu52gqaDCMUw+nDinWVWge3w==" saltValue="9VJV14egDgt+PH9DsGO0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49DD-838A-4151-9BCC-0993F13B184D}">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TWfG7r/aQHwOgOaATOsoteRubHJr+DeUp52hbxFdfgs8ADlAT/1zxdhy//xwTLm+WnC38mned3850I/8uzDrWQ==" saltValue="mlqpm4+EoE+gQynzdEWg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8992-0183-4B63-B9BC-31F45520A4E4}">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0Eq6aQC+KDKzY79tqoQzRU+E5qJkRknxxM8hYdcFC6Lbj+plQ5wGFKxDXtJrM+eUqaf2DMxtg2/hzpLNbMHPMg==" saltValue="CdpoLecjfFA9TgLWg7F1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69BD-B564-4605-BE40-DD6B889568FC}">
  <sheetPr>
    <pageSetUpPr fitToPage="1"/>
  </sheetPr>
  <dimension ref="B1:J56"/>
  <sheetViews>
    <sheetView showGridLines="0" topLeftCell="A44" zoomScale="70" zoomScaleNormal="7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484</v>
      </c>
    </row>
    <row r="46" spans="2:10" ht="29.25" customHeight="1" thickBot="1" x14ac:dyDescent="0.25">
      <c r="B46" s="198" t="s">
        <v>24</v>
      </c>
      <c r="C46" s="199"/>
      <c r="D46" s="199"/>
      <c r="E46" s="200" t="s">
        <v>485</v>
      </c>
      <c r="F46" s="201" t="s">
        <v>3</v>
      </c>
      <c r="G46" s="202" t="s">
        <v>4</v>
      </c>
      <c r="H46" s="202" t="s">
        <v>5</v>
      </c>
      <c r="I46" s="202" t="s">
        <v>6</v>
      </c>
      <c r="J46" s="203" t="s">
        <v>7</v>
      </c>
    </row>
    <row r="47" spans="2:10" ht="57.75" customHeight="1" x14ac:dyDescent="0.15">
      <c r="B47" s="204"/>
      <c r="C47" s="1114" t="s">
        <v>486</v>
      </c>
      <c r="D47" s="1114"/>
      <c r="E47" s="1115"/>
      <c r="F47" s="205">
        <v>34.299999999999997</v>
      </c>
      <c r="G47" s="206">
        <v>34.04</v>
      </c>
      <c r="H47" s="206">
        <v>27.41</v>
      </c>
      <c r="I47" s="206">
        <v>31.55</v>
      </c>
      <c r="J47" s="207">
        <v>32.450000000000003</v>
      </c>
    </row>
    <row r="48" spans="2:10" ht="57.75" customHeight="1" x14ac:dyDescent="0.15">
      <c r="B48" s="208"/>
      <c r="C48" s="1116" t="s">
        <v>487</v>
      </c>
      <c r="D48" s="1116"/>
      <c r="E48" s="1117"/>
      <c r="F48" s="209">
        <v>8.58</v>
      </c>
      <c r="G48" s="210">
        <v>6.57</v>
      </c>
      <c r="H48" s="210">
        <v>11.13</v>
      </c>
      <c r="I48" s="210">
        <v>10.76</v>
      </c>
      <c r="J48" s="211">
        <v>9.93</v>
      </c>
    </row>
    <row r="49" spans="2:10" ht="57.75" customHeight="1" thickBot="1" x14ac:dyDescent="0.2">
      <c r="B49" s="212"/>
      <c r="C49" s="1118" t="s">
        <v>488</v>
      </c>
      <c r="D49" s="1118"/>
      <c r="E49" s="1119"/>
      <c r="F49" s="213">
        <v>2.06</v>
      </c>
      <c r="G49" s="214" t="s">
        <v>489</v>
      </c>
      <c r="H49" s="214" t="s">
        <v>490</v>
      </c>
      <c r="I49" s="214">
        <v>6.56</v>
      </c>
      <c r="J49" s="215" t="s">
        <v>491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hCV18BkV9UAzmO/VDuPQ00ZPk/g/IsV+Mjg/NKlQBK2Jqxm4xx/7M0g2Cf2cmdjLhG95mSgu/hhvybc1tdCYog==" saltValue="rgoaDph1v372gCOk6xuG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8796-AD3E-409D-9F14-5F96DC020C8A}">
  <sheetPr>
    <pageSetUpPr fitToPage="1"/>
  </sheetPr>
  <dimension ref="A1:P45"/>
  <sheetViews>
    <sheetView showGridLines="0" topLeftCell="A31" zoomScale="70" zoomScaleNormal="7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484</v>
      </c>
      <c r="K32" s="216"/>
      <c r="L32" s="216"/>
      <c r="M32" s="216"/>
      <c r="N32" s="216"/>
      <c r="O32" s="216"/>
      <c r="P32" s="216"/>
    </row>
    <row r="33" spans="1:16" ht="39" customHeight="1" thickBot="1" x14ac:dyDescent="0.25">
      <c r="A33" s="216"/>
      <c r="B33" s="219" t="s">
        <v>492</v>
      </c>
      <c r="C33" s="220"/>
      <c r="D33" s="220"/>
      <c r="E33" s="221" t="s">
        <v>485</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493</v>
      </c>
      <c r="D34" s="1124"/>
      <c r="E34" s="1125"/>
      <c r="F34" s="226">
        <v>8.92</v>
      </c>
      <c r="G34" s="227">
        <v>6.9</v>
      </c>
      <c r="H34" s="227">
        <v>11.45</v>
      </c>
      <c r="I34" s="227">
        <v>11.06</v>
      </c>
      <c r="J34" s="228">
        <v>10.23</v>
      </c>
      <c r="K34" s="216"/>
      <c r="L34" s="216"/>
      <c r="M34" s="216"/>
      <c r="N34" s="216"/>
      <c r="O34" s="216"/>
      <c r="P34" s="216"/>
    </row>
    <row r="35" spans="1:16" ht="39" customHeight="1" x14ac:dyDescent="0.15">
      <c r="A35" s="216"/>
      <c r="B35" s="229"/>
      <c r="C35" s="1120" t="s">
        <v>494</v>
      </c>
      <c r="D35" s="1120"/>
      <c r="E35" s="1121"/>
      <c r="F35" s="230">
        <v>2.5499999999999998</v>
      </c>
      <c r="G35" s="231">
        <v>3.47</v>
      </c>
      <c r="H35" s="231">
        <v>4.47</v>
      </c>
      <c r="I35" s="231">
        <v>5.32</v>
      </c>
      <c r="J35" s="232">
        <v>6.1</v>
      </c>
      <c r="K35" s="216"/>
      <c r="L35" s="216"/>
      <c r="M35" s="216"/>
      <c r="N35" s="216"/>
      <c r="O35" s="216"/>
      <c r="P35" s="216"/>
    </row>
    <row r="36" spans="1:16" ht="39" customHeight="1" x14ac:dyDescent="0.15">
      <c r="A36" s="216"/>
      <c r="B36" s="229"/>
      <c r="C36" s="1120" t="s">
        <v>495</v>
      </c>
      <c r="D36" s="1120"/>
      <c r="E36" s="1121"/>
      <c r="F36" s="230" t="s">
        <v>322</v>
      </c>
      <c r="G36" s="231" t="s">
        <v>322</v>
      </c>
      <c r="H36" s="231">
        <v>2.2000000000000002</v>
      </c>
      <c r="I36" s="231">
        <v>2.58</v>
      </c>
      <c r="J36" s="232">
        <v>3.93</v>
      </c>
      <c r="K36" s="216"/>
      <c r="L36" s="216"/>
      <c r="M36" s="216"/>
      <c r="N36" s="216"/>
      <c r="O36" s="216"/>
      <c r="P36" s="216"/>
    </row>
    <row r="37" spans="1:16" ht="39" customHeight="1" x14ac:dyDescent="0.15">
      <c r="A37" s="216"/>
      <c r="B37" s="229"/>
      <c r="C37" s="1120" t="s">
        <v>496</v>
      </c>
      <c r="D37" s="1120"/>
      <c r="E37" s="1121"/>
      <c r="F37" s="230">
        <v>1.49</v>
      </c>
      <c r="G37" s="231">
        <v>1</v>
      </c>
      <c r="H37" s="231">
        <v>1</v>
      </c>
      <c r="I37" s="231">
        <v>1.29</v>
      </c>
      <c r="J37" s="232">
        <v>0.71</v>
      </c>
      <c r="K37" s="216"/>
      <c r="L37" s="216"/>
      <c r="M37" s="216"/>
      <c r="N37" s="216"/>
      <c r="O37" s="216"/>
      <c r="P37" s="216"/>
    </row>
    <row r="38" spans="1:16" ht="39" customHeight="1" x14ac:dyDescent="0.15">
      <c r="A38" s="216"/>
      <c r="B38" s="229"/>
      <c r="C38" s="1120" t="s">
        <v>497</v>
      </c>
      <c r="D38" s="1120"/>
      <c r="E38" s="1121"/>
      <c r="F38" s="230">
        <v>1.61</v>
      </c>
      <c r="G38" s="231">
        <v>1.94</v>
      </c>
      <c r="H38" s="231">
        <v>1.48</v>
      </c>
      <c r="I38" s="231">
        <v>1.03</v>
      </c>
      <c r="J38" s="232">
        <v>0.6</v>
      </c>
      <c r="K38" s="216"/>
      <c r="L38" s="216"/>
      <c r="M38" s="216"/>
      <c r="N38" s="216"/>
      <c r="O38" s="216"/>
      <c r="P38" s="216"/>
    </row>
    <row r="39" spans="1:16" ht="39" customHeight="1" x14ac:dyDescent="0.15">
      <c r="A39" s="216"/>
      <c r="B39" s="229"/>
      <c r="C39" s="1120" t="s">
        <v>498</v>
      </c>
      <c r="D39" s="1120"/>
      <c r="E39" s="1121"/>
      <c r="F39" s="230">
        <v>0.36</v>
      </c>
      <c r="G39" s="231">
        <v>0.41</v>
      </c>
      <c r="H39" s="231">
        <v>0.08</v>
      </c>
      <c r="I39" s="231">
        <v>0.18</v>
      </c>
      <c r="J39" s="232">
        <v>0.18</v>
      </c>
      <c r="K39" s="216"/>
      <c r="L39" s="216"/>
      <c r="M39" s="216"/>
      <c r="N39" s="216"/>
      <c r="O39" s="216"/>
      <c r="P39" s="216"/>
    </row>
    <row r="40" spans="1:16" ht="39" customHeight="1" x14ac:dyDescent="0.15">
      <c r="A40" s="216"/>
      <c r="B40" s="229"/>
      <c r="C40" s="1120"/>
      <c r="D40" s="1120"/>
      <c r="E40" s="1121"/>
      <c r="F40" s="230"/>
      <c r="G40" s="231"/>
      <c r="H40" s="231"/>
      <c r="I40" s="231"/>
      <c r="J40" s="232"/>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499</v>
      </c>
      <c r="D42" s="1120"/>
      <c r="E42" s="1121"/>
      <c r="F42" s="230" t="s">
        <v>322</v>
      </c>
      <c r="G42" s="231" t="s">
        <v>322</v>
      </c>
      <c r="H42" s="231" t="s">
        <v>322</v>
      </c>
      <c r="I42" s="231" t="s">
        <v>322</v>
      </c>
      <c r="J42" s="232" t="s">
        <v>322</v>
      </c>
      <c r="K42" s="216"/>
      <c r="L42" s="216"/>
      <c r="M42" s="216"/>
      <c r="N42" s="216"/>
      <c r="O42" s="216"/>
      <c r="P42" s="216"/>
    </row>
    <row r="43" spans="1:16" ht="39" customHeight="1" thickBot="1" x14ac:dyDescent="0.2">
      <c r="A43" s="216"/>
      <c r="B43" s="234"/>
      <c r="C43" s="1122" t="s">
        <v>500</v>
      </c>
      <c r="D43" s="1122"/>
      <c r="E43" s="1123"/>
      <c r="F43" s="235">
        <v>1.67</v>
      </c>
      <c r="G43" s="236">
        <v>2.84</v>
      </c>
      <c r="H43" s="236" t="s">
        <v>322</v>
      </c>
      <c r="I43" s="236" t="s">
        <v>322</v>
      </c>
      <c r="J43" s="237" t="s">
        <v>322</v>
      </c>
      <c r="K43" s="216"/>
      <c r="L43" s="216"/>
      <c r="M43" s="216"/>
      <c r="N43" s="216"/>
      <c r="O43" s="216"/>
      <c r="P43" s="216"/>
    </row>
    <row r="44" spans="1:16" ht="39" customHeight="1" x14ac:dyDescent="0.15">
      <c r="A44" s="216"/>
      <c r="B44" s="238" t="s">
        <v>501</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7D0E/ZPYsi4JZnxRoex4i5vPdrZmKQBakzILLaHYt3Wf/xGLJju4upqzrC5mEepoAGB8jMRvi3Vg0rH6byD6OQ==" saltValue="+J3OrwDjw8NulinlHW1k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39295-2559-435A-B979-9CF94143D5D6}">
  <sheetPr>
    <pageSetUpPr fitToPage="1"/>
  </sheetPr>
  <dimension ref="A1:U64"/>
  <sheetViews>
    <sheetView showGridLines="0" topLeftCell="A34" zoomScale="70" zoomScaleNormal="7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502</v>
      </c>
      <c r="P43" s="240"/>
      <c r="Q43" s="240"/>
      <c r="R43" s="240"/>
      <c r="S43" s="240"/>
      <c r="T43" s="240"/>
      <c r="U43" s="240"/>
    </row>
    <row r="44" spans="1:21" ht="30.75" customHeight="1" thickBot="1" x14ac:dyDescent="0.2">
      <c r="A44" s="240"/>
      <c r="B44" s="243" t="s">
        <v>503</v>
      </c>
      <c r="C44" s="244"/>
      <c r="D44" s="244"/>
      <c r="E44" s="245"/>
      <c r="F44" s="245"/>
      <c r="G44" s="245"/>
      <c r="H44" s="245"/>
      <c r="I44" s="245"/>
      <c r="J44" s="246" t="s">
        <v>485</v>
      </c>
      <c r="K44" s="247" t="s">
        <v>3</v>
      </c>
      <c r="L44" s="248" t="s">
        <v>4</v>
      </c>
      <c r="M44" s="248" t="s">
        <v>5</v>
      </c>
      <c r="N44" s="248" t="s">
        <v>6</v>
      </c>
      <c r="O44" s="249" t="s">
        <v>7</v>
      </c>
      <c r="P44" s="240"/>
      <c r="Q44" s="240"/>
      <c r="R44" s="240"/>
      <c r="S44" s="240"/>
      <c r="T44" s="240"/>
      <c r="U44" s="240"/>
    </row>
    <row r="45" spans="1:21" ht="30.75" customHeight="1" x14ac:dyDescent="0.15">
      <c r="A45" s="240"/>
      <c r="B45" s="1149" t="s">
        <v>504</v>
      </c>
      <c r="C45" s="1150"/>
      <c r="D45" s="250"/>
      <c r="E45" s="1155" t="s">
        <v>505</v>
      </c>
      <c r="F45" s="1155"/>
      <c r="G45" s="1155"/>
      <c r="H45" s="1155"/>
      <c r="I45" s="1155"/>
      <c r="J45" s="1156"/>
      <c r="K45" s="251">
        <v>188</v>
      </c>
      <c r="L45" s="252">
        <v>190</v>
      </c>
      <c r="M45" s="252">
        <v>178</v>
      </c>
      <c r="N45" s="252">
        <v>197</v>
      </c>
      <c r="O45" s="253">
        <v>239</v>
      </c>
      <c r="P45" s="240"/>
      <c r="Q45" s="240"/>
      <c r="R45" s="240"/>
      <c r="S45" s="240"/>
      <c r="T45" s="240"/>
      <c r="U45" s="240"/>
    </row>
    <row r="46" spans="1:21" ht="30.75" customHeight="1" x14ac:dyDescent="0.15">
      <c r="A46" s="240"/>
      <c r="B46" s="1151"/>
      <c r="C46" s="1152"/>
      <c r="D46" s="254"/>
      <c r="E46" s="1128" t="s">
        <v>506</v>
      </c>
      <c r="F46" s="1128"/>
      <c r="G46" s="1128"/>
      <c r="H46" s="1128"/>
      <c r="I46" s="1128"/>
      <c r="J46" s="1129"/>
      <c r="K46" s="255" t="s">
        <v>322</v>
      </c>
      <c r="L46" s="256" t="s">
        <v>322</v>
      </c>
      <c r="M46" s="256" t="s">
        <v>322</v>
      </c>
      <c r="N46" s="256" t="s">
        <v>322</v>
      </c>
      <c r="O46" s="257" t="s">
        <v>322</v>
      </c>
      <c r="P46" s="240"/>
      <c r="Q46" s="240"/>
      <c r="R46" s="240"/>
      <c r="S46" s="240"/>
      <c r="T46" s="240"/>
      <c r="U46" s="240"/>
    </row>
    <row r="47" spans="1:21" ht="30.75" customHeight="1" x14ac:dyDescent="0.15">
      <c r="A47" s="240"/>
      <c r="B47" s="1151"/>
      <c r="C47" s="1152"/>
      <c r="D47" s="254"/>
      <c r="E47" s="1128" t="s">
        <v>507</v>
      </c>
      <c r="F47" s="1128"/>
      <c r="G47" s="1128"/>
      <c r="H47" s="1128"/>
      <c r="I47" s="1128"/>
      <c r="J47" s="1129"/>
      <c r="K47" s="255" t="s">
        <v>322</v>
      </c>
      <c r="L47" s="256" t="s">
        <v>322</v>
      </c>
      <c r="M47" s="256" t="s">
        <v>322</v>
      </c>
      <c r="N47" s="256" t="s">
        <v>322</v>
      </c>
      <c r="O47" s="257" t="s">
        <v>322</v>
      </c>
      <c r="P47" s="240"/>
      <c r="Q47" s="240"/>
      <c r="R47" s="240"/>
      <c r="S47" s="240"/>
      <c r="T47" s="240"/>
      <c r="U47" s="240"/>
    </row>
    <row r="48" spans="1:21" ht="30.75" customHeight="1" x14ac:dyDescent="0.15">
      <c r="A48" s="240"/>
      <c r="B48" s="1151"/>
      <c r="C48" s="1152"/>
      <c r="D48" s="254"/>
      <c r="E48" s="1128" t="s">
        <v>508</v>
      </c>
      <c r="F48" s="1128"/>
      <c r="G48" s="1128"/>
      <c r="H48" s="1128"/>
      <c r="I48" s="1128"/>
      <c r="J48" s="1129"/>
      <c r="K48" s="255">
        <v>210</v>
      </c>
      <c r="L48" s="256">
        <v>187</v>
      </c>
      <c r="M48" s="256">
        <v>177</v>
      </c>
      <c r="N48" s="256">
        <v>199</v>
      </c>
      <c r="O48" s="257">
        <v>188</v>
      </c>
      <c r="P48" s="240"/>
      <c r="Q48" s="240"/>
      <c r="R48" s="240"/>
      <c r="S48" s="240"/>
      <c r="T48" s="240"/>
      <c r="U48" s="240"/>
    </row>
    <row r="49" spans="1:21" ht="30.75" customHeight="1" x14ac:dyDescent="0.15">
      <c r="A49" s="240"/>
      <c r="B49" s="1151"/>
      <c r="C49" s="1152"/>
      <c r="D49" s="254"/>
      <c r="E49" s="1128" t="s">
        <v>509</v>
      </c>
      <c r="F49" s="1128"/>
      <c r="G49" s="1128"/>
      <c r="H49" s="1128"/>
      <c r="I49" s="1128"/>
      <c r="J49" s="1129"/>
      <c r="K49" s="255" t="s">
        <v>322</v>
      </c>
      <c r="L49" s="256" t="s">
        <v>322</v>
      </c>
      <c r="M49" s="256" t="s">
        <v>322</v>
      </c>
      <c r="N49" s="256" t="s">
        <v>322</v>
      </c>
      <c r="O49" s="257" t="s">
        <v>322</v>
      </c>
      <c r="P49" s="240"/>
      <c r="Q49" s="240"/>
      <c r="R49" s="240"/>
      <c r="S49" s="240"/>
      <c r="T49" s="240"/>
      <c r="U49" s="240"/>
    </row>
    <row r="50" spans="1:21" ht="30.75" customHeight="1" x14ac:dyDescent="0.15">
      <c r="A50" s="240"/>
      <c r="B50" s="1151"/>
      <c r="C50" s="1152"/>
      <c r="D50" s="254"/>
      <c r="E50" s="1128" t="s">
        <v>510</v>
      </c>
      <c r="F50" s="1128"/>
      <c r="G50" s="1128"/>
      <c r="H50" s="1128"/>
      <c r="I50" s="1128"/>
      <c r="J50" s="1129"/>
      <c r="K50" s="255" t="s">
        <v>322</v>
      </c>
      <c r="L50" s="256" t="s">
        <v>322</v>
      </c>
      <c r="M50" s="256" t="s">
        <v>322</v>
      </c>
      <c r="N50" s="256" t="s">
        <v>322</v>
      </c>
      <c r="O50" s="257" t="s">
        <v>322</v>
      </c>
      <c r="P50" s="240"/>
      <c r="Q50" s="240"/>
      <c r="R50" s="240"/>
      <c r="S50" s="240"/>
      <c r="T50" s="240"/>
      <c r="U50" s="240"/>
    </row>
    <row r="51" spans="1:21" ht="30.75" customHeight="1" x14ac:dyDescent="0.15">
      <c r="A51" s="240"/>
      <c r="B51" s="1153"/>
      <c r="C51" s="1154"/>
      <c r="D51" s="258"/>
      <c r="E51" s="1128" t="s">
        <v>511</v>
      </c>
      <c r="F51" s="1128"/>
      <c r="G51" s="1128"/>
      <c r="H51" s="1128"/>
      <c r="I51" s="1128"/>
      <c r="J51" s="1129"/>
      <c r="K51" s="255" t="s">
        <v>322</v>
      </c>
      <c r="L51" s="256" t="s">
        <v>322</v>
      </c>
      <c r="M51" s="256" t="s">
        <v>322</v>
      </c>
      <c r="N51" s="256" t="s">
        <v>322</v>
      </c>
      <c r="O51" s="257" t="s">
        <v>322</v>
      </c>
      <c r="P51" s="240"/>
      <c r="Q51" s="240"/>
      <c r="R51" s="240"/>
      <c r="S51" s="240"/>
      <c r="T51" s="240"/>
      <c r="U51" s="240"/>
    </row>
    <row r="52" spans="1:21" ht="30.75" customHeight="1" x14ac:dyDescent="0.15">
      <c r="A52" s="240"/>
      <c r="B52" s="1126" t="s">
        <v>512</v>
      </c>
      <c r="C52" s="1127"/>
      <c r="D52" s="258"/>
      <c r="E52" s="1128" t="s">
        <v>513</v>
      </c>
      <c r="F52" s="1128"/>
      <c r="G52" s="1128"/>
      <c r="H52" s="1128"/>
      <c r="I52" s="1128"/>
      <c r="J52" s="1129"/>
      <c r="K52" s="255">
        <v>500</v>
      </c>
      <c r="L52" s="256">
        <v>485</v>
      </c>
      <c r="M52" s="256">
        <v>472</v>
      </c>
      <c r="N52" s="256">
        <v>476</v>
      </c>
      <c r="O52" s="257">
        <v>476</v>
      </c>
      <c r="P52" s="240"/>
      <c r="Q52" s="240"/>
      <c r="R52" s="240"/>
      <c r="S52" s="240"/>
      <c r="T52" s="240"/>
      <c r="U52" s="240"/>
    </row>
    <row r="53" spans="1:21" ht="30.75" customHeight="1" thickBot="1" x14ac:dyDescent="0.2">
      <c r="A53" s="240"/>
      <c r="B53" s="1130" t="s">
        <v>514</v>
      </c>
      <c r="C53" s="1131"/>
      <c r="D53" s="259"/>
      <c r="E53" s="1132" t="s">
        <v>515</v>
      </c>
      <c r="F53" s="1132"/>
      <c r="G53" s="1132"/>
      <c r="H53" s="1132"/>
      <c r="I53" s="1132"/>
      <c r="J53" s="1133"/>
      <c r="K53" s="260">
        <v>-102</v>
      </c>
      <c r="L53" s="261">
        <v>-108</v>
      </c>
      <c r="M53" s="261">
        <v>-117</v>
      </c>
      <c r="N53" s="261">
        <v>-80</v>
      </c>
      <c r="O53" s="262">
        <v>-49</v>
      </c>
      <c r="P53" s="240"/>
      <c r="Q53" s="240"/>
      <c r="R53" s="240"/>
      <c r="S53" s="240"/>
      <c r="T53" s="240"/>
      <c r="U53" s="240"/>
    </row>
    <row r="54" spans="1:21" ht="24" customHeight="1" x14ac:dyDescent="0.15">
      <c r="A54" s="240"/>
      <c r="B54" s="263" t="s">
        <v>516</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517</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518</v>
      </c>
      <c r="C56" s="265"/>
      <c r="D56" s="265"/>
      <c r="E56" s="265"/>
      <c r="F56" s="265"/>
      <c r="G56" s="265"/>
      <c r="H56" s="265"/>
      <c r="I56" s="265"/>
      <c r="J56" s="265"/>
      <c r="K56" s="266"/>
      <c r="L56" s="266"/>
      <c r="M56" s="266"/>
      <c r="N56" s="266"/>
      <c r="O56" s="267" t="s">
        <v>519</v>
      </c>
      <c r="P56" s="240"/>
      <c r="Q56" s="240"/>
      <c r="R56" s="240"/>
      <c r="S56" s="240"/>
      <c r="T56" s="240"/>
      <c r="U56" s="240"/>
    </row>
    <row r="57" spans="1:21" ht="31.5" customHeight="1" thickBot="1" x14ac:dyDescent="0.2">
      <c r="A57" s="240"/>
      <c r="B57" s="268"/>
      <c r="C57" s="269"/>
      <c r="D57" s="269"/>
      <c r="E57" s="270"/>
      <c r="F57" s="270"/>
      <c r="G57" s="270"/>
      <c r="H57" s="270"/>
      <c r="I57" s="270"/>
      <c r="J57" s="271" t="s">
        <v>485</v>
      </c>
      <c r="K57" s="272" t="s">
        <v>520</v>
      </c>
      <c r="L57" s="273" t="s">
        <v>521</v>
      </c>
      <c r="M57" s="273" t="s">
        <v>522</v>
      </c>
      <c r="N57" s="273" t="s">
        <v>523</v>
      </c>
      <c r="O57" s="274" t="s">
        <v>524</v>
      </c>
      <c r="P57" s="240"/>
      <c r="Q57" s="240"/>
      <c r="R57" s="240"/>
      <c r="S57" s="240"/>
      <c r="T57" s="240"/>
      <c r="U57" s="240"/>
    </row>
    <row r="58" spans="1:21" ht="31.5" customHeight="1" x14ac:dyDescent="0.15">
      <c r="B58" s="1134" t="s">
        <v>525</v>
      </c>
      <c r="C58" s="1135"/>
      <c r="D58" s="1140" t="s">
        <v>526</v>
      </c>
      <c r="E58" s="1141"/>
      <c r="F58" s="1141"/>
      <c r="G58" s="1141"/>
      <c r="H58" s="1141"/>
      <c r="I58" s="1141"/>
      <c r="J58" s="1142"/>
      <c r="K58" s="275"/>
      <c r="L58" s="276"/>
      <c r="M58" s="276"/>
      <c r="N58" s="276"/>
      <c r="O58" s="277"/>
    </row>
    <row r="59" spans="1:21" ht="31.5" customHeight="1" x14ac:dyDescent="0.15">
      <c r="B59" s="1136"/>
      <c r="C59" s="1137"/>
      <c r="D59" s="1143" t="s">
        <v>527</v>
      </c>
      <c r="E59" s="1144"/>
      <c r="F59" s="1144"/>
      <c r="G59" s="1144"/>
      <c r="H59" s="1144"/>
      <c r="I59" s="1144"/>
      <c r="J59" s="1145"/>
      <c r="K59" s="278"/>
      <c r="L59" s="279"/>
      <c r="M59" s="279"/>
      <c r="N59" s="279"/>
      <c r="O59" s="280"/>
    </row>
    <row r="60" spans="1:21" ht="31.5" customHeight="1" thickBot="1" x14ac:dyDescent="0.2">
      <c r="B60" s="1138"/>
      <c r="C60" s="1139"/>
      <c r="D60" s="1146" t="s">
        <v>528</v>
      </c>
      <c r="E60" s="1147"/>
      <c r="F60" s="1147"/>
      <c r="G60" s="1147"/>
      <c r="H60" s="1147"/>
      <c r="I60" s="1147"/>
      <c r="J60" s="1148"/>
      <c r="K60" s="281"/>
      <c r="L60" s="282"/>
      <c r="M60" s="282"/>
      <c r="N60" s="282"/>
      <c r="O60" s="283"/>
    </row>
    <row r="61" spans="1:21" ht="24" customHeight="1" x14ac:dyDescent="0.15">
      <c r="B61" s="284"/>
      <c r="C61" s="284"/>
      <c r="D61" s="285" t="s">
        <v>529</v>
      </c>
      <c r="E61" s="286"/>
      <c r="F61" s="286"/>
      <c r="G61" s="286"/>
      <c r="H61" s="286"/>
      <c r="I61" s="286"/>
      <c r="J61" s="286"/>
      <c r="K61" s="286"/>
      <c r="L61" s="286"/>
      <c r="M61" s="286"/>
      <c r="N61" s="286"/>
      <c r="O61" s="286"/>
    </row>
    <row r="62" spans="1:21" ht="24" customHeight="1" x14ac:dyDescent="0.15">
      <c r="B62" s="287"/>
      <c r="C62" s="287"/>
      <c r="D62" s="285" t="s">
        <v>530</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Uma7hNGP7b9yj2mvratDoQ36Ovfs+67ElH0ehSBWekFbnPd92sOues8lvUFLRLR9JKZLCFKDIlXJ/N6SFlKFug==" saltValue="hBk6+y3GBHBmlHRjb/6/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D6B5-7ED7-4324-82AD-C714432E3E95}">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502</v>
      </c>
    </row>
    <row r="40" spans="2:13" ht="27.75" customHeight="1" thickBot="1" x14ac:dyDescent="0.2">
      <c r="B40" s="290" t="s">
        <v>503</v>
      </c>
      <c r="C40" s="291"/>
      <c r="D40" s="291"/>
      <c r="E40" s="292"/>
      <c r="F40" s="292"/>
      <c r="G40" s="292"/>
      <c r="H40" s="293" t="s">
        <v>485</v>
      </c>
      <c r="I40" s="294" t="s">
        <v>3</v>
      </c>
      <c r="J40" s="295" t="s">
        <v>4</v>
      </c>
      <c r="K40" s="295" t="s">
        <v>5</v>
      </c>
      <c r="L40" s="295" t="s">
        <v>6</v>
      </c>
      <c r="M40" s="296" t="s">
        <v>7</v>
      </c>
    </row>
    <row r="41" spans="2:13" ht="27.75" customHeight="1" x14ac:dyDescent="0.15">
      <c r="B41" s="1169" t="s">
        <v>531</v>
      </c>
      <c r="C41" s="1170"/>
      <c r="D41" s="297"/>
      <c r="E41" s="1171" t="s">
        <v>532</v>
      </c>
      <c r="F41" s="1171"/>
      <c r="G41" s="1171"/>
      <c r="H41" s="1172"/>
      <c r="I41" s="298">
        <v>2311</v>
      </c>
      <c r="J41" s="299">
        <v>2756</v>
      </c>
      <c r="K41" s="299">
        <v>3221</v>
      </c>
      <c r="L41" s="299">
        <v>3342</v>
      </c>
      <c r="M41" s="300">
        <v>3228</v>
      </c>
    </row>
    <row r="42" spans="2:13" ht="27.75" customHeight="1" x14ac:dyDescent="0.15">
      <c r="B42" s="1159"/>
      <c r="C42" s="1160"/>
      <c r="D42" s="301"/>
      <c r="E42" s="1163" t="s">
        <v>533</v>
      </c>
      <c r="F42" s="1163"/>
      <c r="G42" s="1163"/>
      <c r="H42" s="1164"/>
      <c r="I42" s="302" t="s">
        <v>322</v>
      </c>
      <c r="J42" s="303" t="s">
        <v>322</v>
      </c>
      <c r="K42" s="303" t="s">
        <v>322</v>
      </c>
      <c r="L42" s="303" t="s">
        <v>322</v>
      </c>
      <c r="M42" s="304" t="s">
        <v>322</v>
      </c>
    </row>
    <row r="43" spans="2:13" ht="27.75" customHeight="1" x14ac:dyDescent="0.15">
      <c r="B43" s="1159"/>
      <c r="C43" s="1160"/>
      <c r="D43" s="301"/>
      <c r="E43" s="1163" t="s">
        <v>534</v>
      </c>
      <c r="F43" s="1163"/>
      <c r="G43" s="1163"/>
      <c r="H43" s="1164"/>
      <c r="I43" s="302">
        <v>1293</v>
      </c>
      <c r="J43" s="303">
        <v>1167</v>
      </c>
      <c r="K43" s="303">
        <v>996</v>
      </c>
      <c r="L43" s="303">
        <v>952</v>
      </c>
      <c r="M43" s="304">
        <v>943</v>
      </c>
    </row>
    <row r="44" spans="2:13" ht="27.75" customHeight="1" x14ac:dyDescent="0.15">
      <c r="B44" s="1159"/>
      <c r="C44" s="1160"/>
      <c r="D44" s="301"/>
      <c r="E44" s="1163" t="s">
        <v>535</v>
      </c>
      <c r="F44" s="1163"/>
      <c r="G44" s="1163"/>
      <c r="H44" s="1164"/>
      <c r="I44" s="302" t="s">
        <v>322</v>
      </c>
      <c r="J44" s="303" t="s">
        <v>322</v>
      </c>
      <c r="K44" s="303" t="s">
        <v>322</v>
      </c>
      <c r="L44" s="303" t="s">
        <v>322</v>
      </c>
      <c r="M44" s="304" t="s">
        <v>322</v>
      </c>
    </row>
    <row r="45" spans="2:13" ht="27.75" customHeight="1" x14ac:dyDescent="0.15">
      <c r="B45" s="1159"/>
      <c r="C45" s="1160"/>
      <c r="D45" s="301"/>
      <c r="E45" s="1163" t="s">
        <v>536</v>
      </c>
      <c r="F45" s="1163"/>
      <c r="G45" s="1163"/>
      <c r="H45" s="1164"/>
      <c r="I45" s="302">
        <v>1026</v>
      </c>
      <c r="J45" s="303">
        <v>1038</v>
      </c>
      <c r="K45" s="303">
        <v>1083</v>
      </c>
      <c r="L45" s="303">
        <v>1016</v>
      </c>
      <c r="M45" s="304">
        <v>1052</v>
      </c>
    </row>
    <row r="46" spans="2:13" ht="27.75" customHeight="1" x14ac:dyDescent="0.15">
      <c r="B46" s="1159"/>
      <c r="C46" s="1160"/>
      <c r="D46" s="305"/>
      <c r="E46" s="1163" t="s">
        <v>537</v>
      </c>
      <c r="F46" s="1163"/>
      <c r="G46" s="1163"/>
      <c r="H46" s="1164"/>
      <c r="I46" s="302" t="s">
        <v>322</v>
      </c>
      <c r="J46" s="303" t="s">
        <v>322</v>
      </c>
      <c r="K46" s="303" t="s">
        <v>322</v>
      </c>
      <c r="L46" s="303" t="s">
        <v>322</v>
      </c>
      <c r="M46" s="304" t="s">
        <v>322</v>
      </c>
    </row>
    <row r="47" spans="2:13" ht="27.75" customHeight="1" x14ac:dyDescent="0.15">
      <c r="B47" s="1159"/>
      <c r="C47" s="1160"/>
      <c r="D47" s="306"/>
      <c r="E47" s="1173" t="s">
        <v>538</v>
      </c>
      <c r="F47" s="1174"/>
      <c r="G47" s="1174"/>
      <c r="H47" s="1175"/>
      <c r="I47" s="302" t="s">
        <v>322</v>
      </c>
      <c r="J47" s="303" t="s">
        <v>322</v>
      </c>
      <c r="K47" s="303" t="s">
        <v>322</v>
      </c>
      <c r="L47" s="303" t="s">
        <v>322</v>
      </c>
      <c r="M47" s="304" t="s">
        <v>322</v>
      </c>
    </row>
    <row r="48" spans="2:13" ht="27.75" customHeight="1" x14ac:dyDescent="0.15">
      <c r="B48" s="1159"/>
      <c r="C48" s="1160"/>
      <c r="D48" s="301"/>
      <c r="E48" s="1163" t="s">
        <v>539</v>
      </c>
      <c r="F48" s="1163"/>
      <c r="G48" s="1163"/>
      <c r="H48" s="1164"/>
      <c r="I48" s="302" t="s">
        <v>322</v>
      </c>
      <c r="J48" s="303" t="s">
        <v>322</v>
      </c>
      <c r="K48" s="303" t="s">
        <v>322</v>
      </c>
      <c r="L48" s="303" t="s">
        <v>322</v>
      </c>
      <c r="M48" s="304" t="s">
        <v>322</v>
      </c>
    </row>
    <row r="49" spans="2:13" ht="27.75" customHeight="1" x14ac:dyDescent="0.15">
      <c r="B49" s="1161"/>
      <c r="C49" s="1162"/>
      <c r="D49" s="301"/>
      <c r="E49" s="1163" t="s">
        <v>540</v>
      </c>
      <c r="F49" s="1163"/>
      <c r="G49" s="1163"/>
      <c r="H49" s="1164"/>
      <c r="I49" s="302" t="s">
        <v>322</v>
      </c>
      <c r="J49" s="303" t="s">
        <v>322</v>
      </c>
      <c r="K49" s="303" t="s">
        <v>322</v>
      </c>
      <c r="L49" s="303" t="s">
        <v>322</v>
      </c>
      <c r="M49" s="304" t="s">
        <v>322</v>
      </c>
    </row>
    <row r="50" spans="2:13" ht="27.75" customHeight="1" x14ac:dyDescent="0.15">
      <c r="B50" s="1157" t="s">
        <v>541</v>
      </c>
      <c r="C50" s="1158"/>
      <c r="D50" s="307"/>
      <c r="E50" s="1163" t="s">
        <v>542</v>
      </c>
      <c r="F50" s="1163"/>
      <c r="G50" s="1163"/>
      <c r="H50" s="1164"/>
      <c r="I50" s="302">
        <v>2181</v>
      </c>
      <c r="J50" s="303">
        <v>2204</v>
      </c>
      <c r="K50" s="303">
        <v>1911</v>
      </c>
      <c r="L50" s="303">
        <v>2144</v>
      </c>
      <c r="M50" s="304">
        <v>2159</v>
      </c>
    </row>
    <row r="51" spans="2:13" ht="27.75" customHeight="1" x14ac:dyDescent="0.15">
      <c r="B51" s="1159"/>
      <c r="C51" s="1160"/>
      <c r="D51" s="301"/>
      <c r="E51" s="1163" t="s">
        <v>543</v>
      </c>
      <c r="F51" s="1163"/>
      <c r="G51" s="1163"/>
      <c r="H51" s="1164"/>
      <c r="I51" s="302">
        <v>21</v>
      </c>
      <c r="J51" s="303">
        <v>14</v>
      </c>
      <c r="K51" s="303">
        <v>5</v>
      </c>
      <c r="L51" s="303" t="s">
        <v>322</v>
      </c>
      <c r="M51" s="304" t="s">
        <v>322</v>
      </c>
    </row>
    <row r="52" spans="2:13" ht="27.75" customHeight="1" x14ac:dyDescent="0.15">
      <c r="B52" s="1161"/>
      <c r="C52" s="1162"/>
      <c r="D52" s="301"/>
      <c r="E52" s="1163" t="s">
        <v>544</v>
      </c>
      <c r="F52" s="1163"/>
      <c r="G52" s="1163"/>
      <c r="H52" s="1164"/>
      <c r="I52" s="302">
        <v>5559</v>
      </c>
      <c r="J52" s="303">
        <v>5606</v>
      </c>
      <c r="K52" s="303">
        <v>5640</v>
      </c>
      <c r="L52" s="303">
        <v>5596</v>
      </c>
      <c r="M52" s="304">
        <v>5248</v>
      </c>
    </row>
    <row r="53" spans="2:13" ht="27.75" customHeight="1" thickBot="1" x14ac:dyDescent="0.2">
      <c r="B53" s="1165" t="s">
        <v>514</v>
      </c>
      <c r="C53" s="1166"/>
      <c r="D53" s="308"/>
      <c r="E53" s="1167" t="s">
        <v>545</v>
      </c>
      <c r="F53" s="1167"/>
      <c r="G53" s="1167"/>
      <c r="H53" s="1168"/>
      <c r="I53" s="309">
        <v>-3130</v>
      </c>
      <c r="J53" s="310">
        <v>-2862</v>
      </c>
      <c r="K53" s="310">
        <v>-2257</v>
      </c>
      <c r="L53" s="310">
        <v>-2431</v>
      </c>
      <c r="M53" s="311">
        <v>-2185</v>
      </c>
    </row>
    <row r="54" spans="2:13" ht="27.75" customHeight="1" x14ac:dyDescent="0.15">
      <c r="B54" s="312" t="s">
        <v>546</v>
      </c>
      <c r="C54" s="313"/>
      <c r="D54" s="313"/>
      <c r="E54" s="314"/>
      <c r="F54" s="314"/>
      <c r="G54" s="314"/>
      <c r="H54" s="314"/>
      <c r="I54" s="315"/>
      <c r="J54" s="315"/>
      <c r="K54" s="315"/>
      <c r="L54" s="315"/>
      <c r="M54" s="315"/>
    </row>
    <row r="55" spans="2:13" x14ac:dyDescent="0.15"/>
  </sheetData>
  <sheetProtection algorithmName="SHA-512" hashValue="dEG+GTsUKK8ogVWFqq22cbXD/kjJH07WhKFmEebS5jfHHC4sOR0nCn5yZ/YXBxDm0ssmJUv4a8bnJWTA+EZb9g==" saltValue="ziMdWMYW2OtKJjlrcO7u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46611-E57C-4E09-A1FB-C068799B2829}">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547</v>
      </c>
    </row>
    <row r="54" spans="2:8" ht="29.25" customHeight="1" thickBot="1" x14ac:dyDescent="0.25">
      <c r="B54" s="317" t="s">
        <v>24</v>
      </c>
      <c r="C54" s="318"/>
      <c r="D54" s="318"/>
      <c r="E54" s="319" t="s">
        <v>485</v>
      </c>
      <c r="F54" s="320" t="s">
        <v>5</v>
      </c>
      <c r="G54" s="320" t="s">
        <v>6</v>
      </c>
      <c r="H54" s="321" t="s">
        <v>7</v>
      </c>
    </row>
    <row r="55" spans="2:8" ht="52.5" customHeight="1" x14ac:dyDescent="0.15">
      <c r="B55" s="322"/>
      <c r="C55" s="1184" t="s">
        <v>118</v>
      </c>
      <c r="D55" s="1184"/>
      <c r="E55" s="1185"/>
      <c r="F55" s="323">
        <v>1123</v>
      </c>
      <c r="G55" s="323">
        <v>1393</v>
      </c>
      <c r="H55" s="324">
        <v>1394</v>
      </c>
    </row>
    <row r="56" spans="2:8" ht="52.5" customHeight="1" x14ac:dyDescent="0.15">
      <c r="B56" s="325"/>
      <c r="C56" s="1186" t="s">
        <v>548</v>
      </c>
      <c r="D56" s="1186"/>
      <c r="E56" s="1187"/>
      <c r="F56" s="326" t="s">
        <v>322</v>
      </c>
      <c r="G56" s="326" t="s">
        <v>322</v>
      </c>
      <c r="H56" s="327" t="s">
        <v>322</v>
      </c>
    </row>
    <row r="57" spans="2:8" ht="53.25" customHeight="1" x14ac:dyDescent="0.15">
      <c r="B57" s="325"/>
      <c r="C57" s="1188" t="s">
        <v>123</v>
      </c>
      <c r="D57" s="1188"/>
      <c r="E57" s="1189"/>
      <c r="F57" s="328">
        <v>249</v>
      </c>
      <c r="G57" s="328">
        <v>250</v>
      </c>
      <c r="H57" s="329">
        <v>353</v>
      </c>
    </row>
    <row r="58" spans="2:8" ht="45.75" customHeight="1" x14ac:dyDescent="0.15">
      <c r="B58" s="330"/>
      <c r="C58" s="1176" t="s">
        <v>549</v>
      </c>
      <c r="D58" s="1177"/>
      <c r="E58" s="1178"/>
      <c r="F58" s="331">
        <v>246</v>
      </c>
      <c r="G58" s="331">
        <v>246</v>
      </c>
      <c r="H58" s="332">
        <v>346</v>
      </c>
    </row>
    <row r="59" spans="2:8" ht="45.75" customHeight="1" x14ac:dyDescent="0.15">
      <c r="B59" s="330"/>
      <c r="C59" s="1176" t="s">
        <v>550</v>
      </c>
      <c r="D59" s="1177"/>
      <c r="E59" s="1178"/>
      <c r="F59" s="331">
        <v>2</v>
      </c>
      <c r="G59" s="331">
        <v>4</v>
      </c>
      <c r="H59" s="332">
        <v>7</v>
      </c>
    </row>
    <row r="60" spans="2:8" ht="45.75" customHeight="1" x14ac:dyDescent="0.15">
      <c r="B60" s="330"/>
      <c r="C60" s="1176" t="s">
        <v>550</v>
      </c>
      <c r="D60" s="1177"/>
      <c r="E60" s="1178"/>
      <c r="F60" s="331"/>
      <c r="G60" s="331"/>
      <c r="H60" s="332"/>
    </row>
    <row r="61" spans="2:8" ht="45.75" customHeight="1" x14ac:dyDescent="0.15">
      <c r="B61" s="330"/>
      <c r="C61" s="1176" t="s">
        <v>550</v>
      </c>
      <c r="D61" s="1177"/>
      <c r="E61" s="1178"/>
      <c r="F61" s="331"/>
      <c r="G61" s="331"/>
      <c r="H61" s="332"/>
    </row>
    <row r="62" spans="2:8" ht="45.75" customHeight="1" thickBot="1" x14ac:dyDescent="0.2">
      <c r="B62" s="333"/>
      <c r="C62" s="1179" t="s">
        <v>550</v>
      </c>
      <c r="D62" s="1180"/>
      <c r="E62" s="1181"/>
      <c r="F62" s="334"/>
      <c r="G62" s="334"/>
      <c r="H62" s="335"/>
    </row>
    <row r="63" spans="2:8" ht="52.5" customHeight="1" thickBot="1" x14ac:dyDescent="0.2">
      <c r="B63" s="336"/>
      <c r="C63" s="1182" t="s">
        <v>551</v>
      </c>
      <c r="D63" s="1182"/>
      <c r="E63" s="1183"/>
      <c r="F63" s="337">
        <v>1372</v>
      </c>
      <c r="G63" s="337">
        <v>1643</v>
      </c>
      <c r="H63" s="338">
        <v>1747</v>
      </c>
    </row>
    <row r="64" spans="2:8" x14ac:dyDescent="0.15"/>
  </sheetData>
  <sheetProtection algorithmName="SHA-512" hashValue="9IL6qngvGV9SIbcblHb/24Fu+MtB5m7voEfODC7NQE2ZE/MqPa9zcYrBuLZTeHD1U/CA2+F5ZhbamDDNMsAUYA==" saltValue="6yBOu2L2zdALebvLV924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0" zoomScaleNormal="80" zoomScaleSheetLayoutView="55" workbookViewId="0">
      <selection activeCell="CU40" sqref="CU4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1" t="s">
        <v>15</v>
      </c>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3"/>
    </row>
    <row r="44" spans="2:109" x14ac:dyDescent="0.15">
      <c r="B44" s="10"/>
      <c r="AN44" s="1194"/>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6"/>
    </row>
    <row r="45" spans="2:109" x14ac:dyDescent="0.15">
      <c r="B45" s="10"/>
      <c r="AN45" s="1194"/>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6"/>
    </row>
    <row r="46" spans="2:109" x14ac:dyDescent="0.15">
      <c r="B46" s="10"/>
      <c r="AN46" s="1194"/>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6"/>
    </row>
    <row r="47" spans="2:109" x14ac:dyDescent="0.15">
      <c r="B47" s="10"/>
      <c r="AN47" s="1197"/>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c r="BK47" s="1198"/>
      <c r="BL47" s="1198"/>
      <c r="BM47" s="1198"/>
      <c r="BN47" s="1198"/>
      <c r="BO47" s="1198"/>
      <c r="BP47" s="1198"/>
      <c r="BQ47" s="1198"/>
      <c r="BR47" s="1198"/>
      <c r="BS47" s="1198"/>
      <c r="BT47" s="1198"/>
      <c r="BU47" s="1198"/>
      <c r="BV47" s="1198"/>
      <c r="BW47" s="1198"/>
      <c r="BX47" s="1198"/>
      <c r="BY47" s="1198"/>
      <c r="BZ47" s="1198"/>
      <c r="CA47" s="1198"/>
      <c r="CB47" s="1198"/>
      <c r="CC47" s="1198"/>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c r="DB47" s="1198"/>
      <c r="DC47" s="119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00"/>
      <c r="H50" s="1200"/>
      <c r="I50" s="1200"/>
      <c r="J50" s="1200"/>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204" t="s">
        <v>3</v>
      </c>
      <c r="BQ50" s="1204"/>
      <c r="BR50" s="1204"/>
      <c r="BS50" s="1204"/>
      <c r="BT50" s="1204"/>
      <c r="BU50" s="1204"/>
      <c r="BV50" s="1204"/>
      <c r="BW50" s="1204"/>
      <c r="BX50" s="1204" t="s">
        <v>4</v>
      </c>
      <c r="BY50" s="1204"/>
      <c r="BZ50" s="1204"/>
      <c r="CA50" s="1204"/>
      <c r="CB50" s="1204"/>
      <c r="CC50" s="1204"/>
      <c r="CD50" s="1204"/>
      <c r="CE50" s="1204"/>
      <c r="CF50" s="1204" t="s">
        <v>5</v>
      </c>
      <c r="CG50" s="1204"/>
      <c r="CH50" s="1204"/>
      <c r="CI50" s="1204"/>
      <c r="CJ50" s="1204"/>
      <c r="CK50" s="1204"/>
      <c r="CL50" s="1204"/>
      <c r="CM50" s="1204"/>
      <c r="CN50" s="1204" t="s">
        <v>6</v>
      </c>
      <c r="CO50" s="1204"/>
      <c r="CP50" s="1204"/>
      <c r="CQ50" s="1204"/>
      <c r="CR50" s="1204"/>
      <c r="CS50" s="1204"/>
      <c r="CT50" s="1204"/>
      <c r="CU50" s="1204"/>
      <c r="CV50" s="1204" t="s">
        <v>7</v>
      </c>
      <c r="CW50" s="1204"/>
      <c r="CX50" s="1204"/>
      <c r="CY50" s="1204"/>
      <c r="CZ50" s="1204"/>
      <c r="DA50" s="1204"/>
      <c r="DB50" s="1204"/>
      <c r="DC50" s="1204"/>
    </row>
    <row r="51" spans="1:109" ht="13.5" customHeight="1" x14ac:dyDescent="0.15">
      <c r="B51" s="10"/>
      <c r="G51" s="1205"/>
      <c r="H51" s="1205"/>
      <c r="I51" s="1208"/>
      <c r="J51" s="1208"/>
      <c r="K51" s="1206"/>
      <c r="L51" s="1206"/>
      <c r="M51" s="1206"/>
      <c r="N51" s="1206"/>
      <c r="AM51" s="19"/>
      <c r="AN51" s="1207" t="s">
        <v>8</v>
      </c>
      <c r="AO51" s="1207"/>
      <c r="AP51" s="1207"/>
      <c r="AQ51" s="1207"/>
      <c r="AR51" s="1207"/>
      <c r="AS51" s="1207"/>
      <c r="AT51" s="1207"/>
      <c r="AU51" s="1207"/>
      <c r="AV51" s="1207"/>
      <c r="AW51" s="1207"/>
      <c r="AX51" s="1207"/>
      <c r="AY51" s="1207"/>
      <c r="AZ51" s="1207"/>
      <c r="BA51" s="1207"/>
      <c r="BB51" s="1207" t="s">
        <v>9</v>
      </c>
      <c r="BC51" s="1207"/>
      <c r="BD51" s="1207"/>
      <c r="BE51" s="1207"/>
      <c r="BF51" s="1207"/>
      <c r="BG51" s="1207"/>
      <c r="BH51" s="1207"/>
      <c r="BI51" s="1207"/>
      <c r="BJ51" s="1207"/>
      <c r="BK51" s="1207"/>
      <c r="BL51" s="1207"/>
      <c r="BM51" s="1207"/>
      <c r="BN51" s="1207"/>
      <c r="BO51" s="1207"/>
      <c r="BP51" s="1190"/>
      <c r="BQ51" s="1190"/>
      <c r="BR51" s="1190"/>
      <c r="BS51" s="1190"/>
      <c r="BT51" s="1190"/>
      <c r="BU51" s="1190"/>
      <c r="BV51" s="1190"/>
      <c r="BW51" s="1190"/>
      <c r="BX51" s="1190"/>
      <c r="BY51" s="1190"/>
      <c r="BZ51" s="1190"/>
      <c r="CA51" s="1190"/>
      <c r="CB51" s="1190"/>
      <c r="CC51" s="1190"/>
      <c r="CD51" s="1190"/>
      <c r="CE51" s="1190"/>
      <c r="CF51" s="1190"/>
      <c r="CG51" s="1190"/>
      <c r="CH51" s="1190"/>
      <c r="CI51" s="1190"/>
      <c r="CJ51" s="1190"/>
      <c r="CK51" s="1190"/>
      <c r="CL51" s="1190"/>
      <c r="CM51" s="1190"/>
      <c r="CN51" s="1190"/>
      <c r="CO51" s="1190"/>
      <c r="CP51" s="1190"/>
      <c r="CQ51" s="1190"/>
      <c r="CR51" s="1190"/>
      <c r="CS51" s="1190"/>
      <c r="CT51" s="1190"/>
      <c r="CU51" s="1190"/>
      <c r="CV51" s="1190"/>
      <c r="CW51" s="1190"/>
      <c r="CX51" s="1190"/>
      <c r="CY51" s="1190"/>
      <c r="CZ51" s="1190"/>
      <c r="DA51" s="1190"/>
      <c r="DB51" s="1190"/>
      <c r="DC51" s="1190"/>
    </row>
    <row r="52" spans="1:109" x14ac:dyDescent="0.15">
      <c r="B52" s="10"/>
      <c r="G52" s="1205"/>
      <c r="H52" s="1205"/>
      <c r="I52" s="1208"/>
      <c r="J52" s="1208"/>
      <c r="K52" s="1206"/>
      <c r="L52" s="1206"/>
      <c r="M52" s="1206"/>
      <c r="N52" s="1206"/>
      <c r="AM52" s="19"/>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x14ac:dyDescent="0.15">
      <c r="A53" s="18"/>
      <c r="B53" s="10"/>
      <c r="G53" s="1205"/>
      <c r="H53" s="1205"/>
      <c r="I53" s="1200"/>
      <c r="J53" s="1200"/>
      <c r="K53" s="1206"/>
      <c r="L53" s="1206"/>
      <c r="M53" s="1206"/>
      <c r="N53" s="1206"/>
      <c r="AM53" s="19"/>
      <c r="AN53" s="1207"/>
      <c r="AO53" s="1207"/>
      <c r="AP53" s="1207"/>
      <c r="AQ53" s="1207"/>
      <c r="AR53" s="1207"/>
      <c r="AS53" s="1207"/>
      <c r="AT53" s="1207"/>
      <c r="AU53" s="1207"/>
      <c r="AV53" s="1207"/>
      <c r="AW53" s="1207"/>
      <c r="AX53" s="1207"/>
      <c r="AY53" s="1207"/>
      <c r="AZ53" s="1207"/>
      <c r="BA53" s="1207"/>
      <c r="BB53" s="1207" t="s">
        <v>10</v>
      </c>
      <c r="BC53" s="1207"/>
      <c r="BD53" s="1207"/>
      <c r="BE53" s="1207"/>
      <c r="BF53" s="1207"/>
      <c r="BG53" s="1207"/>
      <c r="BH53" s="1207"/>
      <c r="BI53" s="1207"/>
      <c r="BJ53" s="1207"/>
      <c r="BK53" s="1207"/>
      <c r="BL53" s="1207"/>
      <c r="BM53" s="1207"/>
      <c r="BN53" s="1207"/>
      <c r="BO53" s="1207"/>
      <c r="BP53" s="1190">
        <v>65.2</v>
      </c>
      <c r="BQ53" s="1190"/>
      <c r="BR53" s="1190"/>
      <c r="BS53" s="1190"/>
      <c r="BT53" s="1190"/>
      <c r="BU53" s="1190"/>
      <c r="BV53" s="1190"/>
      <c r="BW53" s="1190"/>
      <c r="BX53" s="1190">
        <v>66.099999999999994</v>
      </c>
      <c r="BY53" s="1190"/>
      <c r="BZ53" s="1190"/>
      <c r="CA53" s="1190"/>
      <c r="CB53" s="1190"/>
      <c r="CC53" s="1190"/>
      <c r="CD53" s="1190"/>
      <c r="CE53" s="1190"/>
      <c r="CF53" s="1190">
        <v>67.2</v>
      </c>
      <c r="CG53" s="1190"/>
      <c r="CH53" s="1190"/>
      <c r="CI53" s="1190"/>
      <c r="CJ53" s="1190"/>
      <c r="CK53" s="1190"/>
      <c r="CL53" s="1190"/>
      <c r="CM53" s="1190"/>
      <c r="CN53" s="1190">
        <v>67.5</v>
      </c>
      <c r="CO53" s="1190"/>
      <c r="CP53" s="1190"/>
      <c r="CQ53" s="1190"/>
      <c r="CR53" s="1190"/>
      <c r="CS53" s="1190"/>
      <c r="CT53" s="1190"/>
      <c r="CU53" s="1190"/>
      <c r="CV53" s="1190">
        <v>68.400000000000006</v>
      </c>
      <c r="CW53" s="1190"/>
      <c r="CX53" s="1190"/>
      <c r="CY53" s="1190"/>
      <c r="CZ53" s="1190"/>
      <c r="DA53" s="1190"/>
      <c r="DB53" s="1190"/>
      <c r="DC53" s="1190"/>
    </row>
    <row r="54" spans="1:109" x14ac:dyDescent="0.15">
      <c r="A54" s="18"/>
      <c r="B54" s="10"/>
      <c r="G54" s="1205"/>
      <c r="H54" s="1205"/>
      <c r="I54" s="1200"/>
      <c r="J54" s="1200"/>
      <c r="K54" s="1206"/>
      <c r="L54" s="1206"/>
      <c r="M54" s="1206"/>
      <c r="N54" s="1206"/>
      <c r="AM54" s="19"/>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x14ac:dyDescent="0.15">
      <c r="A55" s="18"/>
      <c r="B55" s="10"/>
      <c r="G55" s="1200"/>
      <c r="H55" s="1200"/>
      <c r="I55" s="1200"/>
      <c r="J55" s="1200"/>
      <c r="K55" s="1206"/>
      <c r="L55" s="1206"/>
      <c r="M55" s="1206"/>
      <c r="N55" s="1206"/>
      <c r="AN55" s="1204" t="s">
        <v>11</v>
      </c>
      <c r="AO55" s="1204"/>
      <c r="AP55" s="1204"/>
      <c r="AQ55" s="1204"/>
      <c r="AR55" s="1204"/>
      <c r="AS55" s="1204"/>
      <c r="AT55" s="1204"/>
      <c r="AU55" s="1204"/>
      <c r="AV55" s="1204"/>
      <c r="AW55" s="1204"/>
      <c r="AX55" s="1204"/>
      <c r="AY55" s="1204"/>
      <c r="AZ55" s="1204"/>
      <c r="BA55" s="1204"/>
      <c r="BB55" s="1207" t="s">
        <v>9</v>
      </c>
      <c r="BC55" s="1207"/>
      <c r="BD55" s="1207"/>
      <c r="BE55" s="1207"/>
      <c r="BF55" s="1207"/>
      <c r="BG55" s="1207"/>
      <c r="BH55" s="1207"/>
      <c r="BI55" s="1207"/>
      <c r="BJ55" s="1207"/>
      <c r="BK55" s="1207"/>
      <c r="BL55" s="1207"/>
      <c r="BM55" s="1207"/>
      <c r="BN55" s="1207"/>
      <c r="BO55" s="1207"/>
      <c r="BP55" s="1190">
        <v>20.5</v>
      </c>
      <c r="BQ55" s="1190"/>
      <c r="BR55" s="1190"/>
      <c r="BS55" s="1190"/>
      <c r="BT55" s="1190"/>
      <c r="BU55" s="1190"/>
      <c r="BV55" s="1190"/>
      <c r="BW55" s="1190"/>
      <c r="BX55" s="1190">
        <v>21.4</v>
      </c>
      <c r="BY55" s="1190"/>
      <c r="BZ55" s="1190"/>
      <c r="CA55" s="1190"/>
      <c r="CB55" s="1190"/>
      <c r="CC55" s="1190"/>
      <c r="CD55" s="1190"/>
      <c r="CE55" s="1190"/>
      <c r="CF55" s="1190">
        <v>12.8</v>
      </c>
      <c r="CG55" s="1190"/>
      <c r="CH55" s="1190"/>
      <c r="CI55" s="1190"/>
      <c r="CJ55" s="1190"/>
      <c r="CK55" s="1190"/>
      <c r="CL55" s="1190"/>
      <c r="CM55" s="1190"/>
      <c r="CN55" s="1190">
        <v>0</v>
      </c>
      <c r="CO55" s="1190"/>
      <c r="CP55" s="1190"/>
      <c r="CQ55" s="1190"/>
      <c r="CR55" s="1190"/>
      <c r="CS55" s="1190"/>
      <c r="CT55" s="1190"/>
      <c r="CU55" s="1190"/>
      <c r="CV55" s="1190">
        <v>0</v>
      </c>
      <c r="CW55" s="1190"/>
      <c r="CX55" s="1190"/>
      <c r="CY55" s="1190"/>
      <c r="CZ55" s="1190"/>
      <c r="DA55" s="1190"/>
      <c r="DB55" s="1190"/>
      <c r="DC55" s="1190"/>
    </row>
    <row r="56" spans="1:109" x14ac:dyDescent="0.15">
      <c r="A56" s="18"/>
      <c r="B56" s="10"/>
      <c r="G56" s="1200"/>
      <c r="H56" s="1200"/>
      <c r="I56" s="1200"/>
      <c r="J56" s="1200"/>
      <c r="K56" s="1206"/>
      <c r="L56" s="1206"/>
      <c r="M56" s="1206"/>
      <c r="N56" s="1206"/>
      <c r="AN56" s="1204"/>
      <c r="AO56" s="1204"/>
      <c r="AP56" s="1204"/>
      <c r="AQ56" s="1204"/>
      <c r="AR56" s="1204"/>
      <c r="AS56" s="1204"/>
      <c r="AT56" s="1204"/>
      <c r="AU56" s="1204"/>
      <c r="AV56" s="1204"/>
      <c r="AW56" s="1204"/>
      <c r="AX56" s="1204"/>
      <c r="AY56" s="1204"/>
      <c r="AZ56" s="1204"/>
      <c r="BA56" s="1204"/>
      <c r="BB56" s="1207"/>
      <c r="BC56" s="1207"/>
      <c r="BD56" s="1207"/>
      <c r="BE56" s="1207"/>
      <c r="BF56" s="1207"/>
      <c r="BG56" s="1207"/>
      <c r="BH56" s="1207"/>
      <c r="BI56" s="1207"/>
      <c r="BJ56" s="1207"/>
      <c r="BK56" s="1207"/>
      <c r="BL56" s="1207"/>
      <c r="BM56" s="1207"/>
      <c r="BN56" s="1207"/>
      <c r="BO56" s="1207"/>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x14ac:dyDescent="0.15">
      <c r="B57" s="22"/>
      <c r="G57" s="1200"/>
      <c r="H57" s="1200"/>
      <c r="I57" s="1209"/>
      <c r="J57" s="1209"/>
      <c r="K57" s="1206"/>
      <c r="L57" s="1206"/>
      <c r="M57" s="1206"/>
      <c r="N57" s="1206"/>
      <c r="AM57" s="3"/>
      <c r="AN57" s="1204"/>
      <c r="AO57" s="1204"/>
      <c r="AP57" s="1204"/>
      <c r="AQ57" s="1204"/>
      <c r="AR57" s="1204"/>
      <c r="AS57" s="1204"/>
      <c r="AT57" s="1204"/>
      <c r="AU57" s="1204"/>
      <c r="AV57" s="1204"/>
      <c r="AW57" s="1204"/>
      <c r="AX57" s="1204"/>
      <c r="AY57" s="1204"/>
      <c r="AZ57" s="1204"/>
      <c r="BA57" s="1204"/>
      <c r="BB57" s="1207" t="s">
        <v>10</v>
      </c>
      <c r="BC57" s="1207"/>
      <c r="BD57" s="1207"/>
      <c r="BE57" s="1207"/>
      <c r="BF57" s="1207"/>
      <c r="BG57" s="1207"/>
      <c r="BH57" s="1207"/>
      <c r="BI57" s="1207"/>
      <c r="BJ57" s="1207"/>
      <c r="BK57" s="1207"/>
      <c r="BL57" s="1207"/>
      <c r="BM57" s="1207"/>
      <c r="BN57" s="1207"/>
      <c r="BO57" s="1207"/>
      <c r="BP57" s="1190">
        <v>60.3</v>
      </c>
      <c r="BQ57" s="1190"/>
      <c r="BR57" s="1190"/>
      <c r="BS57" s="1190"/>
      <c r="BT57" s="1190"/>
      <c r="BU57" s="1190"/>
      <c r="BV57" s="1190"/>
      <c r="BW57" s="1190"/>
      <c r="BX57" s="1190">
        <v>60.5</v>
      </c>
      <c r="BY57" s="1190"/>
      <c r="BZ57" s="1190"/>
      <c r="CA57" s="1190"/>
      <c r="CB57" s="1190"/>
      <c r="CC57" s="1190"/>
      <c r="CD57" s="1190"/>
      <c r="CE57" s="1190"/>
      <c r="CF57" s="1190">
        <v>61.2</v>
      </c>
      <c r="CG57" s="1190"/>
      <c r="CH57" s="1190"/>
      <c r="CI57" s="1190"/>
      <c r="CJ57" s="1190"/>
      <c r="CK57" s="1190"/>
      <c r="CL57" s="1190"/>
      <c r="CM57" s="1190"/>
      <c r="CN57" s="1190">
        <v>63.1</v>
      </c>
      <c r="CO57" s="1190"/>
      <c r="CP57" s="1190"/>
      <c r="CQ57" s="1190"/>
      <c r="CR57" s="1190"/>
      <c r="CS57" s="1190"/>
      <c r="CT57" s="1190"/>
      <c r="CU57" s="1190"/>
      <c r="CV57" s="1190">
        <v>63.5</v>
      </c>
      <c r="CW57" s="1190"/>
      <c r="CX57" s="1190"/>
      <c r="CY57" s="1190"/>
      <c r="CZ57" s="1190"/>
      <c r="DA57" s="1190"/>
      <c r="DB57" s="1190"/>
      <c r="DC57" s="1190"/>
      <c r="DD57" s="23"/>
      <c r="DE57" s="22"/>
    </row>
    <row r="58" spans="1:109" s="18" customFormat="1" x14ac:dyDescent="0.15">
      <c r="A58" s="3"/>
      <c r="B58" s="22"/>
      <c r="G58" s="1200"/>
      <c r="H58" s="1200"/>
      <c r="I58" s="1209"/>
      <c r="J58" s="1209"/>
      <c r="K58" s="1206"/>
      <c r="L58" s="1206"/>
      <c r="M58" s="1206"/>
      <c r="N58" s="1206"/>
      <c r="AM58" s="3"/>
      <c r="AN58" s="1204"/>
      <c r="AO58" s="1204"/>
      <c r="AP58" s="1204"/>
      <c r="AQ58" s="1204"/>
      <c r="AR58" s="1204"/>
      <c r="AS58" s="1204"/>
      <c r="AT58" s="1204"/>
      <c r="AU58" s="1204"/>
      <c r="AV58" s="1204"/>
      <c r="AW58" s="1204"/>
      <c r="AX58" s="1204"/>
      <c r="AY58" s="1204"/>
      <c r="AZ58" s="1204"/>
      <c r="BA58" s="1204"/>
      <c r="BB58" s="1207"/>
      <c r="BC58" s="1207"/>
      <c r="BD58" s="1207"/>
      <c r="BE58" s="1207"/>
      <c r="BF58" s="1207"/>
      <c r="BG58" s="1207"/>
      <c r="BH58" s="1207"/>
      <c r="BI58" s="1207"/>
      <c r="BJ58" s="1207"/>
      <c r="BK58" s="1207"/>
      <c r="BL58" s="1207"/>
      <c r="BM58" s="1207"/>
      <c r="BN58" s="1207"/>
      <c r="BO58" s="1207"/>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1" t="s">
        <v>16</v>
      </c>
      <c r="AO65" s="1192"/>
      <c r="AP65" s="1192"/>
      <c r="AQ65" s="1192"/>
      <c r="AR65" s="1192"/>
      <c r="AS65" s="1192"/>
      <c r="AT65" s="1192"/>
      <c r="AU65" s="1192"/>
      <c r="AV65" s="1192"/>
      <c r="AW65" s="1192"/>
      <c r="AX65" s="1192"/>
      <c r="AY65" s="1192"/>
      <c r="AZ65" s="1192"/>
      <c r="BA65" s="1192"/>
      <c r="BB65" s="1192"/>
      <c r="BC65" s="1192"/>
      <c r="BD65" s="1192"/>
      <c r="BE65" s="1192"/>
      <c r="BF65" s="1192"/>
      <c r="BG65" s="1192"/>
      <c r="BH65" s="1192"/>
      <c r="BI65" s="1192"/>
      <c r="BJ65" s="1192"/>
      <c r="BK65" s="1192"/>
      <c r="BL65" s="1192"/>
      <c r="BM65" s="1192"/>
      <c r="BN65" s="1192"/>
      <c r="BO65" s="1192"/>
      <c r="BP65" s="1192"/>
      <c r="BQ65" s="1192"/>
      <c r="BR65" s="1192"/>
      <c r="BS65" s="1192"/>
      <c r="BT65" s="1192"/>
      <c r="BU65" s="1192"/>
      <c r="BV65" s="1192"/>
      <c r="BW65" s="1192"/>
      <c r="BX65" s="1192"/>
      <c r="BY65" s="1192"/>
      <c r="BZ65" s="1192"/>
      <c r="CA65" s="1192"/>
      <c r="CB65" s="1192"/>
      <c r="CC65" s="1192"/>
      <c r="CD65" s="1192"/>
      <c r="CE65" s="1192"/>
      <c r="CF65" s="1192"/>
      <c r="CG65" s="1192"/>
      <c r="CH65" s="1192"/>
      <c r="CI65" s="1192"/>
      <c r="CJ65" s="1192"/>
      <c r="CK65" s="1192"/>
      <c r="CL65" s="1192"/>
      <c r="CM65" s="1192"/>
      <c r="CN65" s="1192"/>
      <c r="CO65" s="1192"/>
      <c r="CP65" s="1192"/>
      <c r="CQ65" s="1192"/>
      <c r="CR65" s="1192"/>
      <c r="CS65" s="1192"/>
      <c r="CT65" s="1192"/>
      <c r="CU65" s="1192"/>
      <c r="CV65" s="1192"/>
      <c r="CW65" s="1192"/>
      <c r="CX65" s="1192"/>
      <c r="CY65" s="1192"/>
      <c r="CZ65" s="1192"/>
      <c r="DA65" s="1192"/>
      <c r="DB65" s="1192"/>
      <c r="DC65" s="1193"/>
    </row>
    <row r="66" spans="2:107" x14ac:dyDescent="0.15">
      <c r="B66" s="10"/>
      <c r="AN66" s="1194"/>
      <c r="AO66" s="1195"/>
      <c r="AP66" s="1195"/>
      <c r="AQ66" s="1195"/>
      <c r="AR66" s="1195"/>
      <c r="AS66" s="1195"/>
      <c r="AT66" s="1195"/>
      <c r="AU66" s="1195"/>
      <c r="AV66" s="1195"/>
      <c r="AW66" s="1195"/>
      <c r="AX66" s="1195"/>
      <c r="AY66" s="1195"/>
      <c r="AZ66" s="1195"/>
      <c r="BA66" s="1195"/>
      <c r="BB66" s="1195"/>
      <c r="BC66" s="1195"/>
      <c r="BD66" s="1195"/>
      <c r="BE66" s="1195"/>
      <c r="BF66" s="1195"/>
      <c r="BG66" s="1195"/>
      <c r="BH66" s="1195"/>
      <c r="BI66" s="1195"/>
      <c r="BJ66" s="1195"/>
      <c r="BK66" s="1195"/>
      <c r="BL66" s="1195"/>
      <c r="BM66" s="1195"/>
      <c r="BN66" s="1195"/>
      <c r="BO66" s="1195"/>
      <c r="BP66" s="1195"/>
      <c r="BQ66" s="1195"/>
      <c r="BR66" s="1195"/>
      <c r="BS66" s="1195"/>
      <c r="BT66" s="1195"/>
      <c r="BU66" s="1195"/>
      <c r="BV66" s="1195"/>
      <c r="BW66" s="1195"/>
      <c r="BX66" s="1195"/>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195"/>
      <c r="CY66" s="1195"/>
      <c r="CZ66" s="1195"/>
      <c r="DA66" s="1195"/>
      <c r="DB66" s="1195"/>
      <c r="DC66" s="1196"/>
    </row>
    <row r="67" spans="2:107" x14ac:dyDescent="0.15">
      <c r="B67" s="10"/>
      <c r="AN67" s="1194"/>
      <c r="AO67" s="1195"/>
      <c r="AP67" s="1195"/>
      <c r="AQ67" s="1195"/>
      <c r="AR67" s="1195"/>
      <c r="AS67" s="1195"/>
      <c r="AT67" s="1195"/>
      <c r="AU67" s="1195"/>
      <c r="AV67" s="1195"/>
      <c r="AW67" s="1195"/>
      <c r="AX67" s="1195"/>
      <c r="AY67" s="1195"/>
      <c r="AZ67" s="1195"/>
      <c r="BA67" s="1195"/>
      <c r="BB67" s="1195"/>
      <c r="BC67" s="1195"/>
      <c r="BD67" s="1195"/>
      <c r="BE67" s="1195"/>
      <c r="BF67" s="1195"/>
      <c r="BG67" s="1195"/>
      <c r="BH67" s="1195"/>
      <c r="BI67" s="1195"/>
      <c r="BJ67" s="1195"/>
      <c r="BK67" s="1195"/>
      <c r="BL67" s="1195"/>
      <c r="BM67" s="1195"/>
      <c r="BN67" s="1195"/>
      <c r="BO67" s="1195"/>
      <c r="BP67" s="1195"/>
      <c r="BQ67" s="1195"/>
      <c r="BR67" s="1195"/>
      <c r="BS67" s="1195"/>
      <c r="BT67" s="1195"/>
      <c r="BU67" s="1195"/>
      <c r="BV67" s="1195"/>
      <c r="BW67" s="1195"/>
      <c r="BX67" s="1195"/>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195"/>
      <c r="CY67" s="1195"/>
      <c r="CZ67" s="1195"/>
      <c r="DA67" s="1195"/>
      <c r="DB67" s="1195"/>
      <c r="DC67" s="1196"/>
    </row>
    <row r="68" spans="2:107" x14ac:dyDescent="0.15">
      <c r="B68" s="10"/>
      <c r="AN68" s="1194"/>
      <c r="AO68" s="1195"/>
      <c r="AP68" s="1195"/>
      <c r="AQ68" s="1195"/>
      <c r="AR68" s="1195"/>
      <c r="AS68" s="1195"/>
      <c r="AT68" s="1195"/>
      <c r="AU68" s="1195"/>
      <c r="AV68" s="1195"/>
      <c r="AW68" s="1195"/>
      <c r="AX68" s="1195"/>
      <c r="AY68" s="1195"/>
      <c r="AZ68" s="1195"/>
      <c r="BA68" s="1195"/>
      <c r="BB68" s="1195"/>
      <c r="BC68" s="1195"/>
      <c r="BD68" s="1195"/>
      <c r="BE68" s="1195"/>
      <c r="BF68" s="1195"/>
      <c r="BG68" s="1195"/>
      <c r="BH68" s="1195"/>
      <c r="BI68" s="1195"/>
      <c r="BJ68" s="1195"/>
      <c r="BK68" s="1195"/>
      <c r="BL68" s="1195"/>
      <c r="BM68" s="1195"/>
      <c r="BN68" s="1195"/>
      <c r="BO68" s="1195"/>
      <c r="BP68" s="1195"/>
      <c r="BQ68" s="1195"/>
      <c r="BR68" s="1195"/>
      <c r="BS68" s="1195"/>
      <c r="BT68" s="1195"/>
      <c r="BU68" s="1195"/>
      <c r="BV68" s="1195"/>
      <c r="BW68" s="1195"/>
      <c r="BX68" s="1195"/>
      <c r="BY68" s="1195"/>
      <c r="BZ68" s="1195"/>
      <c r="CA68" s="1195"/>
      <c r="CB68" s="1195"/>
      <c r="CC68" s="1195"/>
      <c r="CD68" s="1195"/>
      <c r="CE68" s="1195"/>
      <c r="CF68" s="1195"/>
      <c r="CG68" s="1195"/>
      <c r="CH68" s="1195"/>
      <c r="CI68" s="1195"/>
      <c r="CJ68" s="1195"/>
      <c r="CK68" s="1195"/>
      <c r="CL68" s="1195"/>
      <c r="CM68" s="1195"/>
      <c r="CN68" s="1195"/>
      <c r="CO68" s="1195"/>
      <c r="CP68" s="1195"/>
      <c r="CQ68" s="1195"/>
      <c r="CR68" s="1195"/>
      <c r="CS68" s="1195"/>
      <c r="CT68" s="1195"/>
      <c r="CU68" s="1195"/>
      <c r="CV68" s="1195"/>
      <c r="CW68" s="1195"/>
      <c r="CX68" s="1195"/>
      <c r="CY68" s="1195"/>
      <c r="CZ68" s="1195"/>
      <c r="DA68" s="1195"/>
      <c r="DB68" s="1195"/>
      <c r="DC68" s="1196"/>
    </row>
    <row r="69" spans="2:107" x14ac:dyDescent="0.15">
      <c r="B69" s="10"/>
      <c r="AN69" s="1197"/>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c r="CX69" s="1198"/>
      <c r="CY69" s="1198"/>
      <c r="CZ69" s="1198"/>
      <c r="DA69" s="1198"/>
      <c r="DB69" s="1198"/>
      <c r="DC69" s="119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00"/>
      <c r="H72" s="1200"/>
      <c r="I72" s="1200"/>
      <c r="J72" s="1200"/>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204" t="s">
        <v>3</v>
      </c>
      <c r="BQ72" s="1204"/>
      <c r="BR72" s="1204"/>
      <c r="BS72" s="1204"/>
      <c r="BT72" s="1204"/>
      <c r="BU72" s="1204"/>
      <c r="BV72" s="1204"/>
      <c r="BW72" s="1204"/>
      <c r="BX72" s="1204" t="s">
        <v>4</v>
      </c>
      <c r="BY72" s="1204"/>
      <c r="BZ72" s="1204"/>
      <c r="CA72" s="1204"/>
      <c r="CB72" s="1204"/>
      <c r="CC72" s="1204"/>
      <c r="CD72" s="1204"/>
      <c r="CE72" s="1204"/>
      <c r="CF72" s="1204" t="s">
        <v>5</v>
      </c>
      <c r="CG72" s="1204"/>
      <c r="CH72" s="1204"/>
      <c r="CI72" s="1204"/>
      <c r="CJ72" s="1204"/>
      <c r="CK72" s="1204"/>
      <c r="CL72" s="1204"/>
      <c r="CM72" s="1204"/>
      <c r="CN72" s="1204" t="s">
        <v>6</v>
      </c>
      <c r="CO72" s="1204"/>
      <c r="CP72" s="1204"/>
      <c r="CQ72" s="1204"/>
      <c r="CR72" s="1204"/>
      <c r="CS72" s="1204"/>
      <c r="CT72" s="1204"/>
      <c r="CU72" s="1204"/>
      <c r="CV72" s="1204" t="s">
        <v>7</v>
      </c>
      <c r="CW72" s="1204"/>
      <c r="CX72" s="1204"/>
      <c r="CY72" s="1204"/>
      <c r="CZ72" s="1204"/>
      <c r="DA72" s="1204"/>
      <c r="DB72" s="1204"/>
      <c r="DC72" s="1204"/>
    </row>
    <row r="73" spans="2:107" x14ac:dyDescent="0.15">
      <c r="B73" s="10"/>
      <c r="G73" s="1205"/>
      <c r="H73" s="1205"/>
      <c r="I73" s="1205"/>
      <c r="J73" s="1205"/>
      <c r="K73" s="1210"/>
      <c r="L73" s="1210"/>
      <c r="M73" s="1210"/>
      <c r="N73" s="1210"/>
      <c r="AM73" s="19"/>
      <c r="AN73" s="1207" t="s">
        <v>8</v>
      </c>
      <c r="AO73" s="1207"/>
      <c r="AP73" s="1207"/>
      <c r="AQ73" s="1207"/>
      <c r="AR73" s="1207"/>
      <c r="AS73" s="1207"/>
      <c r="AT73" s="1207"/>
      <c r="AU73" s="1207"/>
      <c r="AV73" s="1207"/>
      <c r="AW73" s="1207"/>
      <c r="AX73" s="1207"/>
      <c r="AY73" s="1207"/>
      <c r="AZ73" s="1207"/>
      <c r="BA73" s="1207"/>
      <c r="BB73" s="1207" t="s">
        <v>9</v>
      </c>
      <c r="BC73" s="1207"/>
      <c r="BD73" s="1207"/>
      <c r="BE73" s="1207"/>
      <c r="BF73" s="1207"/>
      <c r="BG73" s="1207"/>
      <c r="BH73" s="1207"/>
      <c r="BI73" s="1207"/>
      <c r="BJ73" s="1207"/>
      <c r="BK73" s="1207"/>
      <c r="BL73" s="1207"/>
      <c r="BM73" s="1207"/>
      <c r="BN73" s="1207"/>
      <c r="BO73" s="1207"/>
      <c r="BP73" s="1190"/>
      <c r="BQ73" s="1190"/>
      <c r="BR73" s="1190"/>
      <c r="BS73" s="1190"/>
      <c r="BT73" s="1190"/>
      <c r="BU73" s="1190"/>
      <c r="BV73" s="1190"/>
      <c r="BW73" s="1190"/>
      <c r="BX73" s="1190"/>
      <c r="BY73" s="1190"/>
      <c r="BZ73" s="1190"/>
      <c r="CA73" s="1190"/>
      <c r="CB73" s="1190"/>
      <c r="CC73" s="1190"/>
      <c r="CD73" s="1190"/>
      <c r="CE73" s="1190"/>
      <c r="CF73" s="1190"/>
      <c r="CG73" s="1190"/>
      <c r="CH73" s="1190"/>
      <c r="CI73" s="1190"/>
      <c r="CJ73" s="1190"/>
      <c r="CK73" s="1190"/>
      <c r="CL73" s="1190"/>
      <c r="CM73" s="1190"/>
      <c r="CN73" s="1190"/>
      <c r="CO73" s="1190"/>
      <c r="CP73" s="1190"/>
      <c r="CQ73" s="1190"/>
      <c r="CR73" s="1190"/>
      <c r="CS73" s="1190"/>
      <c r="CT73" s="1190"/>
      <c r="CU73" s="1190"/>
      <c r="CV73" s="1190"/>
      <c r="CW73" s="1190"/>
      <c r="CX73" s="1190"/>
      <c r="CY73" s="1190"/>
      <c r="CZ73" s="1190"/>
      <c r="DA73" s="1190"/>
      <c r="DB73" s="1190"/>
      <c r="DC73" s="1190"/>
    </row>
    <row r="74" spans="2:107" x14ac:dyDescent="0.15">
      <c r="B74" s="10"/>
      <c r="G74" s="1205"/>
      <c r="H74" s="1205"/>
      <c r="I74" s="1205"/>
      <c r="J74" s="1205"/>
      <c r="K74" s="1210"/>
      <c r="L74" s="1210"/>
      <c r="M74" s="1210"/>
      <c r="N74" s="1210"/>
      <c r="AM74" s="19"/>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x14ac:dyDescent="0.15">
      <c r="B75" s="10"/>
      <c r="G75" s="1205"/>
      <c r="H75" s="1205"/>
      <c r="I75" s="1200"/>
      <c r="J75" s="1200"/>
      <c r="K75" s="1206"/>
      <c r="L75" s="1206"/>
      <c r="M75" s="1206"/>
      <c r="N75" s="1206"/>
      <c r="AM75" s="19"/>
      <c r="AN75" s="1207"/>
      <c r="AO75" s="1207"/>
      <c r="AP75" s="1207"/>
      <c r="AQ75" s="1207"/>
      <c r="AR75" s="1207"/>
      <c r="AS75" s="1207"/>
      <c r="AT75" s="1207"/>
      <c r="AU75" s="1207"/>
      <c r="AV75" s="1207"/>
      <c r="AW75" s="1207"/>
      <c r="AX75" s="1207"/>
      <c r="AY75" s="1207"/>
      <c r="AZ75" s="1207"/>
      <c r="BA75" s="1207"/>
      <c r="BB75" s="1207" t="s">
        <v>13</v>
      </c>
      <c r="BC75" s="1207"/>
      <c r="BD75" s="1207"/>
      <c r="BE75" s="1207"/>
      <c r="BF75" s="1207"/>
      <c r="BG75" s="1207"/>
      <c r="BH75" s="1207"/>
      <c r="BI75" s="1207"/>
      <c r="BJ75" s="1207"/>
      <c r="BK75" s="1207"/>
      <c r="BL75" s="1207"/>
      <c r="BM75" s="1207"/>
      <c r="BN75" s="1207"/>
      <c r="BO75" s="1207"/>
      <c r="BP75" s="1190">
        <v>-1.4</v>
      </c>
      <c r="BQ75" s="1190"/>
      <c r="BR75" s="1190"/>
      <c r="BS75" s="1190"/>
      <c r="BT75" s="1190"/>
      <c r="BU75" s="1190"/>
      <c r="BV75" s="1190"/>
      <c r="BW75" s="1190"/>
      <c r="BX75" s="1190">
        <v>-2.2999999999999998</v>
      </c>
      <c r="BY75" s="1190"/>
      <c r="BZ75" s="1190"/>
      <c r="CA75" s="1190"/>
      <c r="CB75" s="1190"/>
      <c r="CC75" s="1190"/>
      <c r="CD75" s="1190"/>
      <c r="CE75" s="1190"/>
      <c r="CF75" s="1190">
        <v>-3.1</v>
      </c>
      <c r="CG75" s="1190"/>
      <c r="CH75" s="1190"/>
      <c r="CI75" s="1190"/>
      <c r="CJ75" s="1190"/>
      <c r="CK75" s="1190"/>
      <c r="CL75" s="1190"/>
      <c r="CM75" s="1190"/>
      <c r="CN75" s="1190">
        <v>-2.7</v>
      </c>
      <c r="CO75" s="1190"/>
      <c r="CP75" s="1190"/>
      <c r="CQ75" s="1190"/>
      <c r="CR75" s="1190"/>
      <c r="CS75" s="1190"/>
      <c r="CT75" s="1190"/>
      <c r="CU75" s="1190"/>
      <c r="CV75" s="1190">
        <v>-2.1</v>
      </c>
      <c r="CW75" s="1190"/>
      <c r="CX75" s="1190"/>
      <c r="CY75" s="1190"/>
      <c r="CZ75" s="1190"/>
      <c r="DA75" s="1190"/>
      <c r="DB75" s="1190"/>
      <c r="DC75" s="1190"/>
    </row>
    <row r="76" spans="2:107" x14ac:dyDescent="0.15">
      <c r="B76" s="10"/>
      <c r="G76" s="1205"/>
      <c r="H76" s="1205"/>
      <c r="I76" s="1200"/>
      <c r="J76" s="1200"/>
      <c r="K76" s="1206"/>
      <c r="L76" s="1206"/>
      <c r="M76" s="1206"/>
      <c r="N76" s="1206"/>
      <c r="AM76" s="19"/>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x14ac:dyDescent="0.15">
      <c r="B77" s="10"/>
      <c r="G77" s="1200"/>
      <c r="H77" s="1200"/>
      <c r="I77" s="1200"/>
      <c r="J77" s="1200"/>
      <c r="K77" s="1210"/>
      <c r="L77" s="1210"/>
      <c r="M77" s="1210"/>
      <c r="N77" s="1210"/>
      <c r="AN77" s="1204" t="s">
        <v>11</v>
      </c>
      <c r="AO77" s="1204"/>
      <c r="AP77" s="1204"/>
      <c r="AQ77" s="1204"/>
      <c r="AR77" s="1204"/>
      <c r="AS77" s="1204"/>
      <c r="AT77" s="1204"/>
      <c r="AU77" s="1204"/>
      <c r="AV77" s="1204"/>
      <c r="AW77" s="1204"/>
      <c r="AX77" s="1204"/>
      <c r="AY77" s="1204"/>
      <c r="AZ77" s="1204"/>
      <c r="BA77" s="1204"/>
      <c r="BB77" s="1207" t="s">
        <v>9</v>
      </c>
      <c r="BC77" s="1207"/>
      <c r="BD77" s="1207"/>
      <c r="BE77" s="1207"/>
      <c r="BF77" s="1207"/>
      <c r="BG77" s="1207"/>
      <c r="BH77" s="1207"/>
      <c r="BI77" s="1207"/>
      <c r="BJ77" s="1207"/>
      <c r="BK77" s="1207"/>
      <c r="BL77" s="1207"/>
      <c r="BM77" s="1207"/>
      <c r="BN77" s="1207"/>
      <c r="BO77" s="1207"/>
      <c r="BP77" s="1190">
        <v>20.5</v>
      </c>
      <c r="BQ77" s="1190"/>
      <c r="BR77" s="1190"/>
      <c r="BS77" s="1190"/>
      <c r="BT77" s="1190"/>
      <c r="BU77" s="1190"/>
      <c r="BV77" s="1190"/>
      <c r="BW77" s="1190"/>
      <c r="BX77" s="1190">
        <v>21.4</v>
      </c>
      <c r="BY77" s="1190"/>
      <c r="BZ77" s="1190"/>
      <c r="CA77" s="1190"/>
      <c r="CB77" s="1190"/>
      <c r="CC77" s="1190"/>
      <c r="CD77" s="1190"/>
      <c r="CE77" s="1190"/>
      <c r="CF77" s="1190">
        <v>12.8</v>
      </c>
      <c r="CG77" s="1190"/>
      <c r="CH77" s="1190"/>
      <c r="CI77" s="1190"/>
      <c r="CJ77" s="1190"/>
      <c r="CK77" s="1190"/>
      <c r="CL77" s="1190"/>
      <c r="CM77" s="1190"/>
      <c r="CN77" s="1190">
        <v>0</v>
      </c>
      <c r="CO77" s="1190"/>
      <c r="CP77" s="1190"/>
      <c r="CQ77" s="1190"/>
      <c r="CR77" s="1190"/>
      <c r="CS77" s="1190"/>
      <c r="CT77" s="1190"/>
      <c r="CU77" s="1190"/>
      <c r="CV77" s="1190">
        <v>0</v>
      </c>
      <c r="CW77" s="1190"/>
      <c r="CX77" s="1190"/>
      <c r="CY77" s="1190"/>
      <c r="CZ77" s="1190"/>
      <c r="DA77" s="1190"/>
      <c r="DB77" s="1190"/>
      <c r="DC77" s="1190"/>
    </row>
    <row r="78" spans="2:107" x14ac:dyDescent="0.15">
      <c r="B78" s="10"/>
      <c r="G78" s="1200"/>
      <c r="H78" s="1200"/>
      <c r="I78" s="1200"/>
      <c r="J78" s="1200"/>
      <c r="K78" s="1210"/>
      <c r="L78" s="1210"/>
      <c r="M78" s="1210"/>
      <c r="N78" s="1210"/>
      <c r="AN78" s="1204"/>
      <c r="AO78" s="1204"/>
      <c r="AP78" s="1204"/>
      <c r="AQ78" s="1204"/>
      <c r="AR78" s="1204"/>
      <c r="AS78" s="1204"/>
      <c r="AT78" s="1204"/>
      <c r="AU78" s="1204"/>
      <c r="AV78" s="1204"/>
      <c r="AW78" s="1204"/>
      <c r="AX78" s="1204"/>
      <c r="AY78" s="1204"/>
      <c r="AZ78" s="1204"/>
      <c r="BA78" s="1204"/>
      <c r="BB78" s="1207"/>
      <c r="BC78" s="1207"/>
      <c r="BD78" s="1207"/>
      <c r="BE78" s="1207"/>
      <c r="BF78" s="1207"/>
      <c r="BG78" s="1207"/>
      <c r="BH78" s="1207"/>
      <c r="BI78" s="1207"/>
      <c r="BJ78" s="1207"/>
      <c r="BK78" s="1207"/>
      <c r="BL78" s="1207"/>
      <c r="BM78" s="1207"/>
      <c r="BN78" s="1207"/>
      <c r="BO78" s="1207"/>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x14ac:dyDescent="0.15">
      <c r="B79" s="10"/>
      <c r="G79" s="1200"/>
      <c r="H79" s="1200"/>
      <c r="I79" s="1209"/>
      <c r="J79" s="1209"/>
      <c r="K79" s="1211"/>
      <c r="L79" s="1211"/>
      <c r="M79" s="1211"/>
      <c r="N79" s="1211"/>
      <c r="AN79" s="1204"/>
      <c r="AO79" s="1204"/>
      <c r="AP79" s="1204"/>
      <c r="AQ79" s="1204"/>
      <c r="AR79" s="1204"/>
      <c r="AS79" s="1204"/>
      <c r="AT79" s="1204"/>
      <c r="AU79" s="1204"/>
      <c r="AV79" s="1204"/>
      <c r="AW79" s="1204"/>
      <c r="AX79" s="1204"/>
      <c r="AY79" s="1204"/>
      <c r="AZ79" s="1204"/>
      <c r="BA79" s="1204"/>
      <c r="BB79" s="1207" t="s">
        <v>13</v>
      </c>
      <c r="BC79" s="1207"/>
      <c r="BD79" s="1207"/>
      <c r="BE79" s="1207"/>
      <c r="BF79" s="1207"/>
      <c r="BG79" s="1207"/>
      <c r="BH79" s="1207"/>
      <c r="BI79" s="1207"/>
      <c r="BJ79" s="1207"/>
      <c r="BK79" s="1207"/>
      <c r="BL79" s="1207"/>
      <c r="BM79" s="1207"/>
      <c r="BN79" s="1207"/>
      <c r="BO79" s="1207"/>
      <c r="BP79" s="1190">
        <v>7.9</v>
      </c>
      <c r="BQ79" s="1190"/>
      <c r="BR79" s="1190"/>
      <c r="BS79" s="1190"/>
      <c r="BT79" s="1190"/>
      <c r="BU79" s="1190"/>
      <c r="BV79" s="1190"/>
      <c r="BW79" s="1190"/>
      <c r="BX79" s="1190">
        <v>7.7</v>
      </c>
      <c r="BY79" s="1190"/>
      <c r="BZ79" s="1190"/>
      <c r="CA79" s="1190"/>
      <c r="CB79" s="1190"/>
      <c r="CC79" s="1190"/>
      <c r="CD79" s="1190"/>
      <c r="CE79" s="1190"/>
      <c r="CF79" s="1190">
        <v>7.3</v>
      </c>
      <c r="CG79" s="1190"/>
      <c r="CH79" s="1190"/>
      <c r="CI79" s="1190"/>
      <c r="CJ79" s="1190"/>
      <c r="CK79" s="1190"/>
      <c r="CL79" s="1190"/>
      <c r="CM79" s="1190"/>
      <c r="CN79" s="1190">
        <v>7.2</v>
      </c>
      <c r="CO79" s="1190"/>
      <c r="CP79" s="1190"/>
      <c r="CQ79" s="1190"/>
      <c r="CR79" s="1190"/>
      <c r="CS79" s="1190"/>
      <c r="CT79" s="1190"/>
      <c r="CU79" s="1190"/>
      <c r="CV79" s="1190">
        <v>7.2</v>
      </c>
      <c r="CW79" s="1190"/>
      <c r="CX79" s="1190"/>
      <c r="CY79" s="1190"/>
      <c r="CZ79" s="1190"/>
      <c r="DA79" s="1190"/>
      <c r="DB79" s="1190"/>
      <c r="DC79" s="1190"/>
    </row>
    <row r="80" spans="2:107" x14ac:dyDescent="0.15">
      <c r="B80" s="10"/>
      <c r="G80" s="1200"/>
      <c r="H80" s="1200"/>
      <c r="I80" s="1209"/>
      <c r="J80" s="1209"/>
      <c r="K80" s="1211"/>
      <c r="L80" s="1211"/>
      <c r="M80" s="1211"/>
      <c r="N80" s="1211"/>
      <c r="AN80" s="1204"/>
      <c r="AO80" s="1204"/>
      <c r="AP80" s="1204"/>
      <c r="AQ80" s="1204"/>
      <c r="AR80" s="1204"/>
      <c r="AS80" s="1204"/>
      <c r="AT80" s="1204"/>
      <c r="AU80" s="1204"/>
      <c r="AV80" s="1204"/>
      <c r="AW80" s="1204"/>
      <c r="AX80" s="1204"/>
      <c r="AY80" s="1204"/>
      <c r="AZ80" s="1204"/>
      <c r="BA80" s="1204"/>
      <c r="BB80" s="1207"/>
      <c r="BC80" s="1207"/>
      <c r="BD80" s="1207"/>
      <c r="BE80" s="1207"/>
      <c r="BF80" s="1207"/>
      <c r="BG80" s="1207"/>
      <c r="BH80" s="1207"/>
      <c r="BI80" s="1207"/>
      <c r="BJ80" s="1207"/>
      <c r="BK80" s="1207"/>
      <c r="BL80" s="1207"/>
      <c r="BM80" s="1207"/>
      <c r="BN80" s="1207"/>
      <c r="BO80" s="1207"/>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fGEM2dcokl7vmQpL2XxuDZ5YG31ePG7FHtn/9qMJy9VEHl1GIznyuNiTTaBdebTCMBkoN7WyPk++4VMJ4KBTHQ==" saltValue="Nx3e/vhQNOWesUB4v7g2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0" zoomScale="80" zoomScaleNormal="80" zoomScaleSheetLayoutView="70" workbookViewId="0">
      <selection activeCell="AE88" sqref="AE8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dTmz0a4ci9EYeUnIOhQn8E6mdZCuJT0Bqm0ICbYc+jGa5Tc2SP8PhU4b33TMJt6lP2SB3hnEx2ZhhwdjbsZlA==" saltValue="HUHeuN+u03q1UptrJI0g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3" zoomScale="80" zoomScaleNormal="80" zoomScaleSheetLayoutView="55" workbookViewId="0">
      <selection activeCell="AT113" sqref="AT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2hAtJfcaX2eex5R7d92SF4a/HdhqgfrXiL4bECPELGar56xZ1gHu0flBv8OK0IlI2qbRzp+KNRkfryLJWLQpQ==" saltValue="mgXp0gWpa0S5jsntXDg5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2024-07-29T10:34:12Z</dcterms:created>
  <dcterms:modified xsi:type="dcterms:W3CDTF">2024-09-26T01:52:29Z</dcterms:modified>
  <cp:category/>
</cp:coreProperties>
</file>